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4388" yWindow="-12" windowWidth="14220" windowHeight="1261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61" i="1"/>
  <c r="H62"/>
  <c r="H60"/>
  <c r="H56"/>
  <c r="E61"/>
  <c r="E62"/>
  <c r="E60"/>
  <c r="E56"/>
  <c r="H52"/>
  <c r="H53"/>
  <c r="H47"/>
  <c r="H51"/>
  <c r="E52"/>
  <c r="E53"/>
  <c r="E51"/>
  <c r="E47"/>
  <c r="E43"/>
  <c r="E42"/>
  <c r="E41"/>
  <c r="E37"/>
  <c r="H43"/>
  <c r="H42"/>
  <c r="H41"/>
  <c r="H37"/>
  <c r="H33"/>
  <c r="H34"/>
  <c r="H32"/>
  <c r="H28"/>
  <c r="E33"/>
  <c r="E34"/>
  <c r="E32"/>
  <c r="E28"/>
</calcChain>
</file>

<file path=xl/sharedStrings.xml><?xml version="1.0" encoding="utf-8"?>
<sst xmlns="http://schemas.openxmlformats.org/spreadsheetml/2006/main" count="88" uniqueCount="26">
  <si>
    <t>Дрова:</t>
  </si>
  <si>
    <t xml:space="preserve">бревна, </t>
  </si>
  <si>
    <t xml:space="preserve">используемые в качестве топлива </t>
  </si>
  <si>
    <t>(2,1 м – 6,5 м)</t>
  </si>
  <si>
    <t>Дрова разделанные в виде поленьев всех пород:</t>
  </si>
  <si>
    <t>Разделанные до 2,0 м</t>
  </si>
  <si>
    <t>Разделанные до 0,5 м</t>
  </si>
  <si>
    <t>Разделанные до 0,5 м, колотые</t>
  </si>
  <si>
    <t>№ п/н</t>
  </si>
  <si>
    <t>Наименование продукции</t>
  </si>
  <si>
    <r>
      <t>Розничная предельная максимальная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цена, руб. за 1 плотный куб. м</t>
    </r>
  </si>
  <si>
    <t>Приобско-боровая зона</t>
  </si>
  <si>
    <t>2.1</t>
  </si>
  <si>
    <t>2.2</t>
  </si>
  <si>
    <t>2.3</t>
  </si>
  <si>
    <t>без погрузки дров  в транспортное средство</t>
  </si>
  <si>
    <t>Степная и таежная зоны</t>
  </si>
  <si>
    <t>Проект</t>
  </si>
  <si>
    <t>Индекс</t>
  </si>
  <si>
    <t>с погрузкой дров   в транспортное средство вручную</t>
  </si>
  <si>
    <t>с погрузкой дров   в транспортное средство механическим способом</t>
  </si>
  <si>
    <t>Верхний склад</t>
  </si>
  <si>
    <t>Нижний склад</t>
  </si>
  <si>
    <t>Расчет проектируемых предельных максимальных розничных цен на дрова, реализуемые на территории Новосибирской области</t>
  </si>
  <si>
    <t xml:space="preserve">Приложение </t>
  </si>
  <si>
    <t>Действующая цена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</si>
</sst>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3" fillId="0" borderId="10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vertical="top" wrapText="1"/>
    </xf>
    <xf numFmtId="49" fontId="1" fillId="0" borderId="19" xfId="0" applyNumberFormat="1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vertical="top" wrapText="1"/>
    </xf>
    <xf numFmtId="49" fontId="1" fillId="0" borderId="24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vertical="top" wrapText="1"/>
    </xf>
    <xf numFmtId="0" fontId="1" fillId="0" borderId="26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20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43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vertical="top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top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vertical="top" wrapText="1"/>
    </xf>
    <xf numFmtId="164" fontId="1" fillId="0" borderId="9" xfId="0" applyNumberFormat="1" applyFont="1" applyFill="1" applyBorder="1" applyAlignment="1">
      <alignment horizontal="center" vertical="top" wrapText="1"/>
    </xf>
    <xf numFmtId="164" fontId="1" fillId="0" borderId="14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vertical="top" wrapText="1"/>
    </xf>
    <xf numFmtId="164" fontId="3" fillId="0" borderId="10" xfId="0" applyNumberFormat="1" applyFont="1" applyFill="1" applyBorder="1" applyAlignment="1">
      <alignment vertical="top" wrapText="1"/>
    </xf>
    <xf numFmtId="164" fontId="1" fillId="0" borderId="12" xfId="0" applyNumberFormat="1" applyFont="1" applyFill="1" applyBorder="1" applyAlignment="1">
      <alignment vertical="top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1" fillId="0" borderId="23" xfId="0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1" fillId="0" borderId="4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2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50" xfId="0" applyBorder="1" applyAlignment="1">
      <alignment horizontal="center"/>
    </xf>
    <xf numFmtId="0" fontId="1" fillId="0" borderId="38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0" fillId="0" borderId="0" xfId="0" applyBorder="1"/>
    <xf numFmtId="0" fontId="0" fillId="0" borderId="1" xfId="0" applyBorder="1"/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"/>
  <sheetViews>
    <sheetView tabSelected="1" workbookViewId="0">
      <pane ySplit="5" topLeftCell="A6" activePane="bottomLeft" state="frozen"/>
      <selection pane="bottomLeft" activeCell="B2" sqref="B2:I2"/>
    </sheetView>
  </sheetViews>
  <sheetFormatPr defaultRowHeight="14.4"/>
  <cols>
    <col min="1" max="1" width="4.6640625" customWidth="1"/>
    <col min="3" max="3" width="42" customWidth="1"/>
    <col min="4" max="4" width="13.6640625" customWidth="1"/>
    <col min="5" max="5" width="9" customWidth="1"/>
    <col min="6" max="6" width="14.88671875" customWidth="1"/>
    <col min="7" max="7" width="14" customWidth="1"/>
    <col min="8" max="8" width="13.44140625" customWidth="1"/>
    <col min="9" max="9" width="13.5546875" customWidth="1"/>
  </cols>
  <sheetData>
    <row r="1" spans="1:9">
      <c r="H1" s="97" t="s">
        <v>24</v>
      </c>
      <c r="I1" s="97"/>
    </row>
    <row r="2" spans="1:9" ht="15" thickBot="1">
      <c r="B2" s="98" t="s">
        <v>23</v>
      </c>
      <c r="C2" s="98"/>
      <c r="D2" s="98"/>
      <c r="E2" s="98"/>
      <c r="F2" s="98"/>
      <c r="G2" s="98"/>
      <c r="H2" s="98"/>
      <c r="I2" s="98"/>
    </row>
    <row r="3" spans="1:9" ht="18.75" customHeight="1" thickBot="1">
      <c r="B3" s="107" t="s">
        <v>8</v>
      </c>
      <c r="C3" s="104" t="s">
        <v>9</v>
      </c>
      <c r="D3" s="99" t="s">
        <v>10</v>
      </c>
      <c r="E3" s="100"/>
      <c r="F3" s="100"/>
      <c r="G3" s="100"/>
      <c r="H3" s="100"/>
      <c r="I3" s="101"/>
    </row>
    <row r="4" spans="1:9" ht="18.75" customHeight="1">
      <c r="B4" s="108"/>
      <c r="C4" s="105"/>
      <c r="D4" s="110" t="s">
        <v>21</v>
      </c>
      <c r="E4" s="111"/>
      <c r="F4" s="112"/>
      <c r="G4" s="113" t="s">
        <v>22</v>
      </c>
      <c r="H4" s="111"/>
      <c r="I4" s="112"/>
    </row>
    <row r="5" spans="1:9" ht="34.5" customHeight="1" thickBot="1">
      <c r="B5" s="109"/>
      <c r="C5" s="106"/>
      <c r="D5" s="34" t="s">
        <v>25</v>
      </c>
      <c r="E5" s="114" t="s">
        <v>18</v>
      </c>
      <c r="F5" s="115" t="s">
        <v>17</v>
      </c>
      <c r="G5" s="33" t="s">
        <v>25</v>
      </c>
      <c r="H5" s="114" t="s">
        <v>18</v>
      </c>
      <c r="I5" s="115" t="s">
        <v>17</v>
      </c>
    </row>
    <row r="6" spans="1:9" ht="20.25" customHeight="1" thickBot="1">
      <c r="A6" s="1"/>
      <c r="B6" s="91" t="s">
        <v>15</v>
      </c>
      <c r="C6" s="102"/>
      <c r="D6" s="102"/>
      <c r="E6" s="102"/>
      <c r="F6" s="102"/>
      <c r="G6" s="102"/>
      <c r="H6" s="102"/>
      <c r="I6" s="103"/>
    </row>
    <row r="7" spans="1:9" ht="15" customHeight="1">
      <c r="B7" s="86" t="s">
        <v>11</v>
      </c>
      <c r="C7" s="87"/>
      <c r="D7" s="87"/>
      <c r="E7" s="87"/>
      <c r="F7" s="87"/>
      <c r="G7" s="24"/>
      <c r="H7" s="25"/>
      <c r="I7" s="26"/>
    </row>
    <row r="8" spans="1:9" ht="15.6">
      <c r="B8" s="16">
        <v>1</v>
      </c>
      <c r="C8" s="94" t="s">
        <v>0</v>
      </c>
      <c r="D8" s="89"/>
      <c r="E8" s="89"/>
      <c r="F8" s="89"/>
      <c r="G8" s="27"/>
      <c r="H8" s="4"/>
      <c r="I8" s="20"/>
    </row>
    <row r="9" spans="1:9" ht="15.6">
      <c r="B9" s="90">
        <v>1</v>
      </c>
      <c r="C9" s="9" t="s">
        <v>1</v>
      </c>
      <c r="D9" s="36">
        <v>237</v>
      </c>
      <c r="E9" s="37">
        <v>1.038</v>
      </c>
      <c r="F9" s="95">
        <v>246</v>
      </c>
      <c r="G9" s="43">
        <v>361</v>
      </c>
      <c r="H9" s="44">
        <v>1.0389999999999999</v>
      </c>
      <c r="I9" s="96">
        <v>375</v>
      </c>
    </row>
    <row r="10" spans="1:9" ht="22.5" customHeight="1">
      <c r="B10" s="85"/>
      <c r="C10" s="10" t="s">
        <v>2</v>
      </c>
      <c r="D10" s="38"/>
      <c r="E10" s="37"/>
      <c r="F10" s="95"/>
      <c r="G10" s="43"/>
      <c r="H10" s="8"/>
      <c r="I10" s="96"/>
    </row>
    <row r="11" spans="1:9" ht="15.6">
      <c r="B11" s="85"/>
      <c r="C11" s="12" t="s">
        <v>3</v>
      </c>
      <c r="D11" s="39"/>
      <c r="E11" s="40"/>
      <c r="F11" s="95"/>
      <c r="G11" s="28"/>
      <c r="H11" s="45"/>
      <c r="I11" s="96"/>
    </row>
    <row r="12" spans="1:9" ht="33" customHeight="1">
      <c r="B12" s="16">
        <v>2</v>
      </c>
      <c r="C12" s="6" t="s">
        <v>4</v>
      </c>
      <c r="D12" s="41"/>
      <c r="E12" s="42"/>
      <c r="F12" s="6"/>
      <c r="G12" s="29"/>
      <c r="H12" s="5"/>
      <c r="I12" s="17"/>
    </row>
    <row r="13" spans="1:9" ht="15.6">
      <c r="B13" s="18" t="s">
        <v>12</v>
      </c>
      <c r="C13" s="6" t="s">
        <v>5</v>
      </c>
      <c r="D13" s="41">
        <v>261</v>
      </c>
      <c r="E13" s="42">
        <v>1.038</v>
      </c>
      <c r="F13" s="14">
        <v>271</v>
      </c>
      <c r="G13" s="16">
        <v>385</v>
      </c>
      <c r="H13" s="3">
        <v>1.0389999999999999</v>
      </c>
      <c r="I13" s="19">
        <v>400</v>
      </c>
    </row>
    <row r="14" spans="1:9" ht="15.6">
      <c r="B14" s="18" t="s">
        <v>13</v>
      </c>
      <c r="C14" s="6" t="s">
        <v>6</v>
      </c>
      <c r="D14" s="41">
        <v>277</v>
      </c>
      <c r="E14" s="42">
        <v>1.04</v>
      </c>
      <c r="F14" s="14">
        <v>288</v>
      </c>
      <c r="G14" s="16">
        <v>401</v>
      </c>
      <c r="H14" s="3">
        <v>1.0369999999999999</v>
      </c>
      <c r="I14" s="19">
        <v>416</v>
      </c>
    </row>
    <row r="15" spans="1:9" ht="25.5" customHeight="1">
      <c r="B15" s="18" t="s">
        <v>14</v>
      </c>
      <c r="C15" s="6" t="s">
        <v>7</v>
      </c>
      <c r="D15" s="41">
        <v>338</v>
      </c>
      <c r="E15" s="42">
        <v>1.038</v>
      </c>
      <c r="F15" s="14">
        <v>351</v>
      </c>
      <c r="G15" s="16">
        <v>462</v>
      </c>
      <c r="H15" s="3">
        <v>1.0389999999999999</v>
      </c>
      <c r="I15" s="19">
        <v>480</v>
      </c>
    </row>
    <row r="16" spans="1:9" ht="15.75" customHeight="1">
      <c r="B16" s="83" t="s">
        <v>16</v>
      </c>
      <c r="C16" s="84"/>
      <c r="D16" s="84"/>
      <c r="E16" s="84"/>
      <c r="F16" s="84"/>
      <c r="G16" s="30"/>
      <c r="H16" s="2"/>
      <c r="I16" s="31"/>
    </row>
    <row r="17" spans="1:9" ht="15.6">
      <c r="B17" s="16">
        <v>1</v>
      </c>
      <c r="C17" s="74" t="s">
        <v>0</v>
      </c>
      <c r="D17" s="4"/>
      <c r="E17" s="4"/>
      <c r="F17" s="4"/>
      <c r="G17" s="46"/>
      <c r="H17" s="47"/>
      <c r="I17" s="48"/>
    </row>
    <row r="18" spans="1:9" ht="15.6">
      <c r="B18" s="85">
        <v>1</v>
      </c>
      <c r="C18" s="9" t="s">
        <v>1</v>
      </c>
      <c r="D18" s="73">
        <v>326</v>
      </c>
      <c r="E18" s="56">
        <v>1.04</v>
      </c>
      <c r="F18" s="95">
        <v>339</v>
      </c>
      <c r="G18" s="58">
        <v>498</v>
      </c>
      <c r="H18" s="49">
        <v>1.04</v>
      </c>
      <c r="I18" s="96">
        <v>518</v>
      </c>
    </row>
    <row r="19" spans="1:9" ht="18" customHeight="1">
      <c r="B19" s="85"/>
      <c r="C19" s="10" t="s">
        <v>2</v>
      </c>
      <c r="D19" s="72"/>
      <c r="E19" s="37"/>
      <c r="F19" s="95"/>
      <c r="G19" s="43"/>
      <c r="H19" s="8"/>
      <c r="I19" s="96"/>
    </row>
    <row r="20" spans="1:9" ht="15.6">
      <c r="B20" s="85"/>
      <c r="C20" s="12" t="s">
        <v>3</v>
      </c>
      <c r="D20" s="53"/>
      <c r="E20" s="50"/>
      <c r="F20" s="95"/>
      <c r="G20" s="28"/>
      <c r="H20" s="45"/>
      <c r="I20" s="96"/>
    </row>
    <row r="21" spans="1:9" ht="32.25" customHeight="1">
      <c r="B21" s="16">
        <v>2</v>
      </c>
      <c r="C21" s="12" t="s">
        <v>4</v>
      </c>
      <c r="D21" s="54"/>
      <c r="E21" s="41"/>
      <c r="F21" s="6"/>
      <c r="G21" s="29"/>
      <c r="H21" s="5"/>
      <c r="I21" s="17"/>
    </row>
    <row r="22" spans="1:9" ht="15.6">
      <c r="B22" s="18" t="s">
        <v>12</v>
      </c>
      <c r="C22" s="5" t="s">
        <v>5</v>
      </c>
      <c r="D22" s="54">
        <v>360</v>
      </c>
      <c r="E22" s="41">
        <v>1.0389999999999999</v>
      </c>
      <c r="F22" s="14">
        <v>374</v>
      </c>
      <c r="G22" s="16">
        <v>531</v>
      </c>
      <c r="H22" s="3">
        <v>1.04</v>
      </c>
      <c r="I22" s="19">
        <v>552</v>
      </c>
    </row>
    <row r="23" spans="1:9" ht="15.6">
      <c r="B23" s="18" t="s">
        <v>13</v>
      </c>
      <c r="C23" s="5" t="s">
        <v>6</v>
      </c>
      <c r="D23" s="54">
        <v>382</v>
      </c>
      <c r="E23" s="41">
        <v>1.0389999999999999</v>
      </c>
      <c r="F23" s="14">
        <v>397</v>
      </c>
      <c r="G23" s="16">
        <v>554</v>
      </c>
      <c r="H23" s="3">
        <v>1.04</v>
      </c>
      <c r="I23" s="19">
        <v>576</v>
      </c>
    </row>
    <row r="24" spans="1:9" ht="15.6">
      <c r="B24" s="18" t="s">
        <v>14</v>
      </c>
      <c r="C24" s="5" t="s">
        <v>7</v>
      </c>
      <c r="D24" s="54">
        <v>466</v>
      </c>
      <c r="E24" s="41">
        <v>1.0389999999999999</v>
      </c>
      <c r="F24" s="57">
        <v>484</v>
      </c>
      <c r="G24" s="16">
        <v>637</v>
      </c>
      <c r="H24" s="3">
        <v>1.0389999999999999</v>
      </c>
      <c r="I24" s="19">
        <v>662</v>
      </c>
    </row>
    <row r="25" spans="1:9" s="7" customFormat="1" ht="19.5" customHeight="1" thickBot="1">
      <c r="A25" s="52"/>
      <c r="B25" s="91" t="s">
        <v>19</v>
      </c>
      <c r="C25" s="92"/>
      <c r="D25" s="92"/>
      <c r="E25" s="92"/>
      <c r="F25" s="92"/>
      <c r="G25" s="92"/>
      <c r="H25" s="92"/>
      <c r="I25" s="93"/>
    </row>
    <row r="26" spans="1:9" s="7" customFormat="1" ht="15.75" customHeight="1">
      <c r="B26" s="86" t="s">
        <v>11</v>
      </c>
      <c r="C26" s="87"/>
      <c r="D26" s="87"/>
      <c r="E26" s="87"/>
      <c r="F26" s="87"/>
      <c r="G26" s="24"/>
      <c r="H26" s="25"/>
      <c r="I26" s="26"/>
    </row>
    <row r="27" spans="1:9" s="7" customFormat="1" ht="15.6">
      <c r="B27" s="16">
        <v>1</v>
      </c>
      <c r="C27" s="94" t="s">
        <v>0</v>
      </c>
      <c r="D27" s="89"/>
      <c r="E27" s="89"/>
      <c r="F27" s="89"/>
      <c r="G27" s="27"/>
      <c r="H27" s="4"/>
      <c r="I27" s="20"/>
    </row>
    <row r="28" spans="1:9" s="7" customFormat="1" ht="15.6">
      <c r="B28" s="90">
        <v>1</v>
      </c>
      <c r="C28" s="9" t="s">
        <v>1</v>
      </c>
      <c r="D28" s="36">
        <v>296</v>
      </c>
      <c r="E28" s="62">
        <f>F28/D28</f>
        <v>1.0371621621621621</v>
      </c>
      <c r="F28" s="95">
        <v>307</v>
      </c>
      <c r="G28" s="43">
        <v>420</v>
      </c>
      <c r="H28" s="75">
        <f>I28/G28</f>
        <v>1.0380952380952382</v>
      </c>
      <c r="I28" s="96">
        <v>436</v>
      </c>
    </row>
    <row r="29" spans="1:9" s="7" customFormat="1" ht="18" customHeight="1">
      <c r="B29" s="85"/>
      <c r="C29" s="10" t="s">
        <v>2</v>
      </c>
      <c r="D29" s="38"/>
      <c r="E29" s="62"/>
      <c r="F29" s="95"/>
      <c r="G29" s="43"/>
      <c r="H29" s="64"/>
      <c r="I29" s="96"/>
    </row>
    <row r="30" spans="1:9" ht="15.6">
      <c r="B30" s="85"/>
      <c r="C30" s="12" t="s">
        <v>3</v>
      </c>
      <c r="D30" s="39"/>
      <c r="E30" s="80"/>
      <c r="F30" s="95"/>
      <c r="G30" s="28"/>
      <c r="H30" s="76"/>
      <c r="I30" s="96"/>
    </row>
    <row r="31" spans="1:9" ht="47.25" customHeight="1">
      <c r="B31" s="16">
        <v>2</v>
      </c>
      <c r="C31" s="6" t="s">
        <v>4</v>
      </c>
      <c r="D31" s="41"/>
      <c r="E31" s="63"/>
      <c r="F31" s="6"/>
      <c r="G31" s="29"/>
      <c r="H31" s="77"/>
      <c r="I31" s="17"/>
    </row>
    <row r="32" spans="1:9" ht="15.6">
      <c r="B32" s="18" t="s">
        <v>12</v>
      </c>
      <c r="C32" s="6" t="s">
        <v>5</v>
      </c>
      <c r="D32" s="41">
        <v>320</v>
      </c>
      <c r="E32" s="63">
        <f>F32/D32</f>
        <v>1.0375000000000001</v>
      </c>
      <c r="F32" s="15">
        <v>332</v>
      </c>
      <c r="G32" s="16">
        <v>444</v>
      </c>
      <c r="H32" s="65">
        <f>I32/G32</f>
        <v>1.0382882882882882</v>
      </c>
      <c r="I32" s="19">
        <v>461</v>
      </c>
    </row>
    <row r="33" spans="2:9" ht="15.6">
      <c r="B33" s="18" t="s">
        <v>13</v>
      </c>
      <c r="C33" s="6" t="s">
        <v>6</v>
      </c>
      <c r="D33" s="41">
        <v>336</v>
      </c>
      <c r="E33" s="63">
        <f t="shared" ref="E33:E34" si="0">F33/D33</f>
        <v>1.0386904761904763</v>
      </c>
      <c r="F33" s="15">
        <v>349</v>
      </c>
      <c r="G33" s="16">
        <v>460</v>
      </c>
      <c r="H33" s="65">
        <f t="shared" ref="H33:H34" si="1">I33/G33</f>
        <v>1.0369565217391303</v>
      </c>
      <c r="I33" s="19">
        <v>477</v>
      </c>
    </row>
    <row r="34" spans="2:9" ht="24" customHeight="1">
      <c r="B34" s="18" t="s">
        <v>14</v>
      </c>
      <c r="C34" s="6" t="s">
        <v>7</v>
      </c>
      <c r="D34" s="41">
        <v>397</v>
      </c>
      <c r="E34" s="63">
        <f t="shared" si="0"/>
        <v>1.0377833753148615</v>
      </c>
      <c r="F34" s="15">
        <v>412</v>
      </c>
      <c r="G34" s="16">
        <v>521</v>
      </c>
      <c r="H34" s="65">
        <f t="shared" si="1"/>
        <v>1.0383877159309021</v>
      </c>
      <c r="I34" s="19">
        <v>541</v>
      </c>
    </row>
    <row r="35" spans="2:9" ht="15.75" customHeight="1">
      <c r="B35" s="83" t="s">
        <v>16</v>
      </c>
      <c r="C35" s="84"/>
      <c r="D35" s="84"/>
      <c r="E35" s="84"/>
      <c r="F35" s="84"/>
      <c r="G35" s="30"/>
      <c r="H35" s="78"/>
      <c r="I35" s="31"/>
    </row>
    <row r="36" spans="2:9" ht="15.6">
      <c r="B36" s="16">
        <v>1</v>
      </c>
      <c r="C36" s="74" t="s">
        <v>0</v>
      </c>
      <c r="D36" s="4"/>
      <c r="E36" s="4"/>
      <c r="F36" s="4"/>
      <c r="G36" s="46"/>
      <c r="H36" s="79"/>
      <c r="I36" s="48"/>
    </row>
    <row r="37" spans="2:9" ht="15.6">
      <c r="B37" s="85">
        <v>1</v>
      </c>
      <c r="C37" s="9" t="s">
        <v>1</v>
      </c>
      <c r="D37" s="73">
        <v>385</v>
      </c>
      <c r="E37" s="81">
        <f>F37/D37</f>
        <v>1.0389610389610389</v>
      </c>
      <c r="F37" s="95">
        <v>400</v>
      </c>
      <c r="G37" s="58">
        <v>557</v>
      </c>
      <c r="H37" s="66">
        <f>I37/G37</f>
        <v>1.0394973070017954</v>
      </c>
      <c r="I37" s="96">
        <v>579</v>
      </c>
    </row>
    <row r="38" spans="2:9" ht="16.5" customHeight="1">
      <c r="B38" s="85"/>
      <c r="C38" s="10" t="s">
        <v>2</v>
      </c>
      <c r="D38" s="72"/>
      <c r="E38" s="62"/>
      <c r="F38" s="95"/>
      <c r="G38" s="43"/>
      <c r="H38" s="64"/>
      <c r="I38" s="96"/>
    </row>
    <row r="39" spans="2:9" ht="15.6">
      <c r="B39" s="85"/>
      <c r="C39" s="12" t="s">
        <v>3</v>
      </c>
      <c r="D39" s="53"/>
      <c r="E39" s="82"/>
      <c r="F39" s="95"/>
      <c r="G39" s="28"/>
      <c r="H39" s="76"/>
      <c r="I39" s="96"/>
    </row>
    <row r="40" spans="2:9" ht="47.25" customHeight="1">
      <c r="B40" s="16">
        <v>2</v>
      </c>
      <c r="C40" s="12" t="s">
        <v>4</v>
      </c>
      <c r="D40" s="54"/>
      <c r="E40" s="68"/>
      <c r="F40" s="6"/>
      <c r="G40" s="29"/>
      <c r="H40" s="77"/>
      <c r="I40" s="17"/>
    </row>
    <row r="41" spans="2:9" ht="15.6">
      <c r="B41" s="18" t="s">
        <v>12</v>
      </c>
      <c r="C41" s="5" t="s">
        <v>5</v>
      </c>
      <c r="D41" s="54">
        <v>419</v>
      </c>
      <c r="E41" s="68">
        <f>F41/D41</f>
        <v>1.0381861575178997</v>
      </c>
      <c r="F41" s="15">
        <v>435</v>
      </c>
      <c r="G41" s="16">
        <v>590</v>
      </c>
      <c r="H41" s="65">
        <f>I41/G41</f>
        <v>1.0389830508474576</v>
      </c>
      <c r="I41" s="19">
        <v>613</v>
      </c>
    </row>
    <row r="42" spans="2:9" ht="15.6">
      <c r="B42" s="18" t="s">
        <v>13</v>
      </c>
      <c r="C42" s="5" t="s">
        <v>6</v>
      </c>
      <c r="D42" s="54">
        <v>441</v>
      </c>
      <c r="E42" s="68">
        <f t="shared" ref="E42" si="2">F42/D42</f>
        <v>1.038548752834467</v>
      </c>
      <c r="F42" s="15">
        <v>458</v>
      </c>
      <c r="G42" s="16">
        <v>613</v>
      </c>
      <c r="H42" s="65">
        <f t="shared" ref="H42" si="3">I42/G42</f>
        <v>1.0391517128874388</v>
      </c>
      <c r="I42" s="19">
        <v>637</v>
      </c>
    </row>
    <row r="43" spans="2:9" ht="31.5" customHeight="1">
      <c r="B43" s="18" t="s">
        <v>14</v>
      </c>
      <c r="C43" s="5" t="s">
        <v>7</v>
      </c>
      <c r="D43" s="54">
        <v>525</v>
      </c>
      <c r="E43" s="68">
        <f>F43/D43</f>
        <v>1.0380952380952382</v>
      </c>
      <c r="F43" s="57">
        <v>545</v>
      </c>
      <c r="G43" s="16">
        <v>696</v>
      </c>
      <c r="H43" s="65">
        <f>I43/G43</f>
        <v>1.0387931034482758</v>
      </c>
      <c r="I43" s="19">
        <v>723</v>
      </c>
    </row>
    <row r="44" spans="2:9" ht="15" thickBot="1">
      <c r="B44" s="91" t="s">
        <v>20</v>
      </c>
      <c r="C44" s="92"/>
      <c r="D44" s="92"/>
      <c r="E44" s="92"/>
      <c r="F44" s="92"/>
      <c r="G44" s="92"/>
      <c r="H44" s="92"/>
      <c r="I44" s="93"/>
    </row>
    <row r="45" spans="2:9" ht="16.2">
      <c r="B45" s="86" t="s">
        <v>11</v>
      </c>
      <c r="C45" s="87"/>
      <c r="D45" s="87"/>
      <c r="E45" s="87"/>
      <c r="F45" s="87"/>
      <c r="G45" s="24"/>
      <c r="H45" s="25"/>
      <c r="I45" s="26"/>
    </row>
    <row r="46" spans="2:9" ht="15.6">
      <c r="B46" s="16">
        <v>1</v>
      </c>
      <c r="C46" s="88" t="s">
        <v>0</v>
      </c>
      <c r="D46" s="89"/>
      <c r="E46" s="89"/>
      <c r="F46" s="89"/>
      <c r="G46" s="27"/>
      <c r="H46" s="4"/>
      <c r="I46" s="20"/>
    </row>
    <row r="47" spans="2:9" ht="15.6">
      <c r="B47" s="90">
        <v>1</v>
      </c>
      <c r="C47" s="9" t="s">
        <v>1</v>
      </c>
      <c r="D47" s="73">
        <v>279</v>
      </c>
      <c r="E47" s="62">
        <f>F47/D47</f>
        <v>1.0358422939068099</v>
      </c>
      <c r="F47" s="59">
        <v>289</v>
      </c>
      <c r="G47" s="58">
        <v>403</v>
      </c>
      <c r="H47" s="64">
        <f>I47/G47</f>
        <v>1.0372208436724566</v>
      </c>
      <c r="I47" s="59">
        <v>418</v>
      </c>
    </row>
    <row r="48" spans="2:9" ht="19.5" customHeight="1">
      <c r="B48" s="85"/>
      <c r="C48" s="10" t="s">
        <v>2</v>
      </c>
      <c r="D48" s="72"/>
      <c r="E48" s="37"/>
      <c r="F48" s="60"/>
      <c r="G48" s="43"/>
      <c r="H48" s="8"/>
      <c r="I48" s="60"/>
    </row>
    <row r="49" spans="2:9" ht="15.6">
      <c r="B49" s="85"/>
      <c r="C49" s="12" t="s">
        <v>3</v>
      </c>
      <c r="D49" s="53"/>
      <c r="E49" s="40"/>
      <c r="F49" s="61"/>
      <c r="G49" s="28"/>
      <c r="H49" s="35"/>
      <c r="I49" s="61"/>
    </row>
    <row r="50" spans="2:9" ht="31.5" customHeight="1">
      <c r="B50" s="16">
        <v>2</v>
      </c>
      <c r="C50" s="11" t="s">
        <v>4</v>
      </c>
      <c r="D50" s="41"/>
      <c r="E50" s="42"/>
      <c r="F50" s="6"/>
      <c r="G50" s="29"/>
      <c r="H50" s="69"/>
      <c r="I50" s="17"/>
    </row>
    <row r="51" spans="2:9" ht="15.6">
      <c r="B51" s="18" t="s">
        <v>12</v>
      </c>
      <c r="C51" s="6" t="s">
        <v>5</v>
      </c>
      <c r="D51" s="41">
        <v>303</v>
      </c>
      <c r="E51" s="63">
        <f>F51/D51</f>
        <v>1.0363036303630364</v>
      </c>
      <c r="F51" s="14">
        <v>314</v>
      </c>
      <c r="G51" s="16">
        <v>427</v>
      </c>
      <c r="H51" s="65">
        <f>I51/G51</f>
        <v>1.0374707259953162</v>
      </c>
      <c r="I51" s="19">
        <v>443</v>
      </c>
    </row>
    <row r="52" spans="2:9" ht="15.6">
      <c r="B52" s="18" t="s">
        <v>13</v>
      </c>
      <c r="C52" s="6" t="s">
        <v>6</v>
      </c>
      <c r="D52" s="41">
        <v>319</v>
      </c>
      <c r="E52" s="63">
        <f t="shared" ref="E52:E53" si="4">F52/D52</f>
        <v>1.0376175548589341</v>
      </c>
      <c r="F52" s="14">
        <v>331</v>
      </c>
      <c r="G52" s="16">
        <v>443</v>
      </c>
      <c r="H52" s="65">
        <f t="shared" ref="H52:H53" si="5">I52/G52</f>
        <v>1.0361173814898419</v>
      </c>
      <c r="I52" s="19">
        <v>459</v>
      </c>
    </row>
    <row r="53" spans="2:9" ht="15.6">
      <c r="B53" s="18" t="s">
        <v>14</v>
      </c>
      <c r="C53" s="6" t="s">
        <v>7</v>
      </c>
      <c r="D53" s="41">
        <v>380</v>
      </c>
      <c r="E53" s="63">
        <f t="shared" si="4"/>
        <v>1.0368421052631578</v>
      </c>
      <c r="F53" s="14">
        <v>394</v>
      </c>
      <c r="G53" s="16">
        <v>504</v>
      </c>
      <c r="H53" s="65">
        <f t="shared" si="5"/>
        <v>1.0376984126984128</v>
      </c>
      <c r="I53" s="19">
        <v>523</v>
      </c>
    </row>
    <row r="54" spans="2:9" ht="16.2">
      <c r="B54" s="83" t="s">
        <v>16</v>
      </c>
      <c r="C54" s="84"/>
      <c r="D54" s="84"/>
      <c r="E54" s="84"/>
      <c r="F54" s="84"/>
      <c r="G54" s="30"/>
      <c r="H54" s="2"/>
      <c r="I54" s="31"/>
    </row>
    <row r="55" spans="2:9" ht="15.6">
      <c r="B55" s="16">
        <v>1</v>
      </c>
      <c r="C55" s="6" t="s">
        <v>0</v>
      </c>
      <c r="D55" s="4"/>
      <c r="E55" s="4"/>
      <c r="F55" s="4"/>
      <c r="G55" s="46"/>
      <c r="H55" s="47"/>
      <c r="I55" s="48"/>
    </row>
    <row r="56" spans="2:9" ht="15.6">
      <c r="B56" s="85">
        <v>1</v>
      </c>
      <c r="C56" s="9" t="s">
        <v>1</v>
      </c>
      <c r="D56" s="56">
        <v>368</v>
      </c>
      <c r="E56" s="67">
        <f>F56/D56</f>
        <v>1.0380434782608696</v>
      </c>
      <c r="F56" s="59">
        <v>382</v>
      </c>
      <c r="G56" s="58">
        <v>540</v>
      </c>
      <c r="H56" s="66">
        <f>I56/G56</f>
        <v>1.038888888888889</v>
      </c>
      <c r="I56" s="59">
        <v>561</v>
      </c>
    </row>
    <row r="57" spans="2:9" ht="18.75" customHeight="1">
      <c r="B57" s="85"/>
      <c r="C57" s="10" t="s">
        <v>2</v>
      </c>
      <c r="D57" s="37"/>
      <c r="E57" s="38"/>
      <c r="F57" s="60"/>
      <c r="G57" s="43"/>
      <c r="H57" s="8"/>
      <c r="I57" s="60"/>
    </row>
    <row r="58" spans="2:9" ht="15.6">
      <c r="B58" s="85"/>
      <c r="C58" s="12" t="s">
        <v>3</v>
      </c>
      <c r="D58" s="40"/>
      <c r="E58" s="39"/>
      <c r="F58" s="61"/>
      <c r="G58" s="28"/>
      <c r="H58" s="35"/>
      <c r="I58" s="61"/>
    </row>
    <row r="59" spans="2:9" ht="30.75" customHeight="1">
      <c r="B59" s="16">
        <v>2</v>
      </c>
      <c r="C59" s="5" t="s">
        <v>4</v>
      </c>
      <c r="D59" s="54"/>
      <c r="E59" s="41"/>
      <c r="F59" s="6"/>
      <c r="G59" s="29"/>
      <c r="H59" s="13"/>
      <c r="I59" s="17"/>
    </row>
    <row r="60" spans="2:9" ht="15.6">
      <c r="B60" s="18" t="s">
        <v>12</v>
      </c>
      <c r="C60" s="5" t="s">
        <v>5</v>
      </c>
      <c r="D60" s="54">
        <v>402</v>
      </c>
      <c r="E60" s="68">
        <f>F60/D60</f>
        <v>1.0373134328358209</v>
      </c>
      <c r="F60" s="14">
        <v>417</v>
      </c>
      <c r="G60" s="16">
        <v>573</v>
      </c>
      <c r="H60" s="65">
        <f>I60/G60</f>
        <v>1.0383944153577662</v>
      </c>
      <c r="I60" s="19">
        <v>595</v>
      </c>
    </row>
    <row r="61" spans="2:9" ht="15.6">
      <c r="B61" s="18" t="s">
        <v>13</v>
      </c>
      <c r="C61" s="5" t="s">
        <v>6</v>
      </c>
      <c r="D61" s="54">
        <v>424</v>
      </c>
      <c r="E61" s="68">
        <f t="shared" ref="E61:E62" si="6">F61/D61</f>
        <v>1.0377358490566038</v>
      </c>
      <c r="F61" s="14">
        <v>440</v>
      </c>
      <c r="G61" s="16">
        <v>596</v>
      </c>
      <c r="H61" s="65">
        <f t="shared" ref="H61:H62" si="7">I61/G61</f>
        <v>1.0385906040268456</v>
      </c>
      <c r="I61" s="19">
        <v>619</v>
      </c>
    </row>
    <row r="62" spans="2:9" ht="16.2" thickBot="1">
      <c r="B62" s="21" t="s">
        <v>14</v>
      </c>
      <c r="C62" s="22" t="s">
        <v>7</v>
      </c>
      <c r="D62" s="55">
        <v>508</v>
      </c>
      <c r="E62" s="70">
        <f t="shared" si="6"/>
        <v>1.0374015748031495</v>
      </c>
      <c r="F62" s="51">
        <v>527</v>
      </c>
      <c r="G62" s="32">
        <v>679</v>
      </c>
      <c r="H62" s="71">
        <f t="shared" si="7"/>
        <v>1.0382916053019147</v>
      </c>
      <c r="I62" s="23">
        <v>705</v>
      </c>
    </row>
  </sheetData>
  <mergeCells count="33">
    <mergeCell ref="F37:F39"/>
    <mergeCell ref="I37:I39"/>
    <mergeCell ref="H1:I1"/>
    <mergeCell ref="B2:I2"/>
    <mergeCell ref="D3:I3"/>
    <mergeCell ref="B6:I6"/>
    <mergeCell ref="C3:C5"/>
    <mergeCell ref="B3:B5"/>
    <mergeCell ref="D4:F4"/>
    <mergeCell ref="G4:I4"/>
    <mergeCell ref="B35:F35"/>
    <mergeCell ref="B37:B39"/>
    <mergeCell ref="B44:I44"/>
    <mergeCell ref="B7:F7"/>
    <mergeCell ref="C8:F8"/>
    <mergeCell ref="B25:I25"/>
    <mergeCell ref="B26:F26"/>
    <mergeCell ref="B18:B20"/>
    <mergeCell ref="F18:F20"/>
    <mergeCell ref="I18:I20"/>
    <mergeCell ref="B16:F16"/>
    <mergeCell ref="C27:F27"/>
    <mergeCell ref="B28:B30"/>
    <mergeCell ref="I9:I11"/>
    <mergeCell ref="B9:B11"/>
    <mergeCell ref="F9:F11"/>
    <mergeCell ref="F28:F30"/>
    <mergeCell ref="I28:I30"/>
    <mergeCell ref="B54:F54"/>
    <mergeCell ref="B56:B58"/>
    <mergeCell ref="B45:F45"/>
    <mergeCell ref="C46:F46"/>
    <mergeCell ref="B47:B49"/>
  </mergeCells>
  <pageMargins left="0.78740157480314965" right="0.39370078740157483" top="0.59055118110236227" bottom="0.59055118110236227" header="0.31496062992125984" footer="0.31496062992125984"/>
  <pageSetup paperSize="9" scale="6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2017-06-20T04:39:41Z</dcterms:modified>
</cp:coreProperties>
</file>