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ОТЧЕТЫ\2021\Администрирование\Формирование перечень государственных услуг\11.11.2021 Мошково\"/>
    </mc:Choice>
  </mc:AlternateContent>
  <bookViews>
    <workbookView xWindow="0" yWindow="0" windowWidth="28800" windowHeight="12345" activeTab="1"/>
  </bookViews>
  <sheets>
    <sheet name="Лист1" sheetId="1" r:id="rId1"/>
    <sheet name="Лист1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7" i="2"/>
  <c r="E17" i="2" l="1"/>
  <c r="H10" i="1" l="1"/>
  <c r="F10" i="1"/>
</calcChain>
</file>

<file path=xl/sharedStrings.xml><?xml version="1.0" encoding="utf-8"?>
<sst xmlns="http://schemas.openxmlformats.org/spreadsheetml/2006/main" count="57" uniqueCount="48">
  <si>
    <t>№ п/п</t>
  </si>
  <si>
    <t>Причина включения услуги (работы) в Региональный перечень (первоначальное формирование Регионального перечня, изменение нормативной правовой базы, иное)</t>
  </si>
  <si>
    <t>Реквизиты правового акта, являющегося основанием для формирования Регионального перечня и (или) внесения в него изменений</t>
  </si>
  <si>
    <t>Код бюджетной классификации после включения услуги (работы) в Региональный перечень</t>
  </si>
  <si>
    <t>Наименование государственной услуги (работы)</t>
  </si>
  <si>
    <t xml:space="preserve">(муниципальных) услуг, работ Новосибирской области (изменения содержащейся в Региональном)  перечне(классификаторе) </t>
  </si>
  <si>
    <t>Код бюджетной классификации до включения услуги (работы) в Региональный перечень</t>
  </si>
  <si>
    <t>включения государственной (муниципальной) услуги, работы в Региональный перечень (классификатор) государственных</t>
  </si>
  <si>
    <t>государственных (муниципальных) услуг, работ Новосибирской области информации  о государственных (муниципальных) услугах, работах)</t>
  </si>
  <si>
    <t xml:space="preserve">Комментарии      </t>
  </si>
  <si>
    <t>ФИНАНСОВО-ЭКОНОМИЧЕСКОЕ ОБОСНОВАНИЕ</t>
  </si>
  <si>
    <t>Всего по разделу 16</t>
  </si>
  <si>
    <t>отраслевой раздел №16 "Лесное хозяйство"</t>
  </si>
  <si>
    <t>Объем средств областного бюджета Новосибирской области, направляемых на оказание услуги, выполнение работы в текущем финансовом году</t>
  </si>
  <si>
    <t>Оценка потребности в средствах областного бюджета Новосибирской области на оказание услуги, выполнение работы после включения услуги, работы в Региональный перечень</t>
  </si>
  <si>
    <t>руб.</t>
  </si>
  <si>
    <t>Охрана,   защита, вос-производство городских лесов</t>
  </si>
  <si>
    <t xml:space="preserve">Решение Совета депута-тов города Новосибир-ска от 27.09.2017 № 469
«О правилах благо-устройства территорий города Новосибирска и признании утратившими силу отдельных решений Совета депутатов города Новосибирска» (пункт 4.6);
Постановление мэрии города Новосибирска от 28 января 2013 г. № 555 «Об утверждении лесо-хозяйственного регла-мента Новосибирского городского лесничества»;
Постановление мэрии города Новосибирска от 16 ноября 2020 № 3596 «О муниципальной про-грамме «Зеленый Ново-сибирск»
</t>
  </si>
  <si>
    <t xml:space="preserve">КВСР – 890
КФСР – 0503
КЦСР – 40.001.00000
</t>
  </si>
  <si>
    <t>финансирование из бюджета  г.Новосибирско, работа начнет действовать с 01.01.2021</t>
  </si>
  <si>
    <t xml:space="preserve">
Постановление мэрии города Новосибирска от 16 ноября 2020 № 3596 «О муниципальной про-грамме «Зеленый Ново-сибирск»
</t>
  </si>
  <si>
    <t>Министр</t>
  </si>
  <si>
    <t>А.А. Даниленко</t>
  </si>
  <si>
    <t>Потребность в дополнительных средствах областного бюджета Новосибирской области на оказание услуг, выпонение работы в текущем году</t>
  </si>
  <si>
    <t>включения государственной услуги, работы в Региональный перечень (классификатор) государственных</t>
  </si>
  <si>
    <t xml:space="preserve">(муниципальных) услуг, работ Новосибирской области (изменения содержащейся в Региональном  перечне(классификаторе) </t>
  </si>
  <si>
    <t>государственных (муниципальных) услуг, работ Новосибирской области информации  о государственных услугах, работах)</t>
  </si>
  <si>
    <t>отраслевой раздел № 16 "Лесное хозяйство"</t>
  </si>
  <si>
    <t>тыс.руб.</t>
  </si>
  <si>
    <t>Охрана, защита, воспроизводство лесов, расположенных на лесных участках (Обеспечение средствами предупреждения и тушения лесных пожаров, приобретение противопожарного снаряжения и инвентаря; содержание лесопожарных формирований, пожарной техники и оборудования, систем связи и оповещения; создание резерва пожарной техники и оборудования, противопожарного снаряжения и инвентаря, а также горюче-смазочных материалов)</t>
  </si>
  <si>
    <t xml:space="preserve">КВСР – 130
КФСР – 0407
КЦСР – 131 01 51450
</t>
  </si>
  <si>
    <t>финансирование за счет средств субвенций из федерального бюджета на осуществление мер пожарной безопасности и тушение лесных пожаров</t>
  </si>
  <si>
    <t>Охрана, защита, воспроизводство лесов, расположенных на лесных участках (искусственное лесовосстановление, посадка сеянцев с закрытой корневой системой</t>
  </si>
  <si>
    <t xml:space="preserve">КВСР – 130
КФСР – 0407
КЦСР – 130 GA 54290
</t>
  </si>
  <si>
    <t>Исполняющий обязанности министра</t>
  </si>
  <si>
    <t>В.В. Шрейдер</t>
  </si>
  <si>
    <t>финансирование за счет средств субвенций из федерального бюджета на реализацию федерального проекта "Сохранения лесов" национального проекта "Экология"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</si>
  <si>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</si>
  <si>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 xml:space="preserve">КВСР – 621
КФСР –0505
КЦСР – 8800005050
</t>
  </si>
  <si>
    <t>финансирование за счет средств муниципального бюджета рабочего поселка Мошково Мошковского района Новосибирской области</t>
  </si>
  <si>
    <t xml:space="preserve">КВСР – 130
КФСР – 0407
КЦСР – 131 01 5129F
</t>
  </si>
  <si>
    <t>Охрана, защита, воспроизводство лесов, расположенных на лесных участках (авиационный мониторинг пожарной опасности в лесах и лесных пожаров)</t>
  </si>
  <si>
    <t>Охрана, защита, воспроизводство лесов, расположенных на лесных участках (тушение лесных пожаров)</t>
  </si>
  <si>
    <t>финансирование за счет средств субвенций из федерального бюджета из резервного фонда Российской Федерации</t>
  </si>
  <si>
    <t>Всего по разделу 16.1</t>
  </si>
  <si>
    <t>Раздел 16.1</t>
  </si>
  <si>
    <t>Раздел 16.2</t>
  </si>
  <si>
    <t>Всего по разделу 16.2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</si>
</sst>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9" fontId="3" fillId="0" borderId="2">
      <alignment vertical="top" wrapText="1"/>
    </xf>
    <xf numFmtId="0" fontId="3" fillId="0" borderId="2">
      <alignment vertical="top" wrapText="1"/>
    </xf>
    <xf numFmtId="0" fontId="9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/>
    <xf numFmtId="164" fontId="1" fillId="0" borderId="0" xfId="0" applyNumberFormat="1" applyFont="1"/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4" fontId="2" fillId="0" borderId="1" xfId="0" applyNumberFormat="1" applyFont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top" wrapText="1"/>
    </xf>
    <xf numFmtId="0" fontId="12" fillId="2" borderId="1" xfId="4" applyFont="1" applyFill="1" applyBorder="1" applyAlignment="1">
      <alignment vertical="center" wrapText="1"/>
    </xf>
    <xf numFmtId="49" fontId="12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/>
    <xf numFmtId="0" fontId="2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9" fontId="12" fillId="2" borderId="1" xfId="4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>
      <alignment vertical="center" wrapText="1" shrinkToFit="1"/>
    </xf>
    <xf numFmtId="164" fontId="1" fillId="0" borderId="0" xfId="0" applyNumberFormat="1" applyFont="1" applyAlignment="1">
      <alignment horizontal="right"/>
    </xf>
    <xf numFmtId="0" fontId="1" fillId="0" borderId="0" xfId="0" applyFont="1" applyBorder="1"/>
    <xf numFmtId="0" fontId="6" fillId="0" borderId="0" xfId="0" applyFont="1" applyBorder="1"/>
    <xf numFmtId="4" fontId="7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 wrapText="1"/>
    </xf>
  </cellXfs>
  <cellStyles count="5">
    <cellStyle name="st34" xfId="2"/>
    <cellStyle name="xl34" xfId="1"/>
    <cellStyle name="xl46" xfId="3"/>
    <cellStyle name="Обычный" xfId="0" builtinId="0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opLeftCell="A7" zoomScaleNormal="100" workbookViewId="0">
      <selection activeCell="B23" sqref="B23"/>
    </sheetView>
  </sheetViews>
  <sheetFormatPr defaultColWidth="9.140625" defaultRowHeight="15" x14ac:dyDescent="0.25"/>
  <cols>
    <col min="1" max="1" width="6.5703125" style="1" customWidth="1"/>
    <col min="2" max="2" width="20.85546875" style="1" customWidth="1"/>
    <col min="3" max="3" width="34" style="1" customWidth="1"/>
    <col min="4" max="4" width="39.85546875" style="1" customWidth="1"/>
    <col min="5" max="5" width="21.42578125" style="1" customWidth="1"/>
    <col min="6" max="6" width="22.42578125" style="1" customWidth="1"/>
    <col min="7" max="7" width="22" style="1" customWidth="1"/>
    <col min="8" max="8" width="18.85546875" style="1" customWidth="1"/>
    <col min="9" max="9" width="21" style="1" customWidth="1"/>
    <col min="10" max="16384" width="9.140625" style="1"/>
  </cols>
  <sheetData>
    <row r="1" spans="1:9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28" t="s">
        <v>7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5" t="s">
        <v>5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 t="s">
        <v>8</v>
      </c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6" t="s">
        <v>12</v>
      </c>
      <c r="B5" s="26"/>
      <c r="C5" s="26"/>
      <c r="D5" s="26"/>
      <c r="E5" s="26"/>
      <c r="F5" s="26"/>
      <c r="G5" s="26"/>
      <c r="H5" s="26"/>
      <c r="I5" s="26"/>
    </row>
    <row r="6" spans="1:9" ht="14.25" customHeight="1" x14ac:dyDescent="0.25">
      <c r="I6" s="1" t="s">
        <v>15</v>
      </c>
    </row>
    <row r="7" spans="1:9" ht="90" x14ac:dyDescent="0.25">
      <c r="A7" s="2" t="s">
        <v>0</v>
      </c>
      <c r="B7" s="3" t="s">
        <v>4</v>
      </c>
      <c r="C7" s="3" t="s">
        <v>1</v>
      </c>
      <c r="D7" s="3" t="s">
        <v>2</v>
      </c>
      <c r="E7" s="3" t="s">
        <v>6</v>
      </c>
      <c r="F7" s="5" t="s">
        <v>13</v>
      </c>
      <c r="G7" s="3" t="s">
        <v>3</v>
      </c>
      <c r="H7" s="5" t="s">
        <v>14</v>
      </c>
      <c r="I7" s="3" t="s">
        <v>9</v>
      </c>
    </row>
    <row r="8" spans="1:9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</row>
    <row r="9" spans="1:9" ht="170.25" customHeight="1" x14ac:dyDescent="0.25">
      <c r="A9" s="2">
        <v>1</v>
      </c>
      <c r="B9" s="12" t="s">
        <v>16</v>
      </c>
      <c r="C9" s="6" t="s">
        <v>20</v>
      </c>
      <c r="D9" s="6" t="s">
        <v>17</v>
      </c>
      <c r="E9" s="14" t="s">
        <v>18</v>
      </c>
      <c r="F9" s="11">
        <v>0</v>
      </c>
      <c r="G9" s="14" t="s">
        <v>18</v>
      </c>
      <c r="H9" s="11">
        <v>0</v>
      </c>
      <c r="I9" s="13" t="s">
        <v>19</v>
      </c>
    </row>
    <row r="10" spans="1:9" x14ac:dyDescent="0.25">
      <c r="A10" s="7"/>
      <c r="B10" s="10" t="s">
        <v>11</v>
      </c>
      <c r="C10" s="7"/>
      <c r="D10" s="7"/>
      <c r="E10" s="7"/>
      <c r="F10" s="9">
        <f>F9</f>
        <v>0</v>
      </c>
      <c r="G10" s="9"/>
      <c r="H10" s="9">
        <f t="shared" ref="H10" si="0">H9</f>
        <v>0</v>
      </c>
      <c r="I10" s="7"/>
    </row>
    <row r="12" spans="1:9" x14ac:dyDescent="0.25">
      <c r="A12" s="24" t="s">
        <v>21</v>
      </c>
      <c r="B12" s="24"/>
      <c r="C12" s="24"/>
      <c r="D12" s="24"/>
      <c r="F12" s="8" t="s">
        <v>22</v>
      </c>
    </row>
  </sheetData>
  <mergeCells count="6">
    <mergeCell ref="A12:D12"/>
    <mergeCell ref="A3:I3"/>
    <mergeCell ref="A5:I5"/>
    <mergeCell ref="A1:I1"/>
    <mergeCell ref="A2:I2"/>
    <mergeCell ref="A4:I4"/>
  </mergeCells>
  <printOptions horizontalCentered="1"/>
  <pageMargins left="0.31496062992125984" right="0.31496062992125984" top="0.39370078740157483" bottom="0.19685039370078741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topLeftCell="A7" zoomScaleNormal="100" workbookViewId="0">
      <selection activeCell="P16" sqref="P16"/>
    </sheetView>
  </sheetViews>
  <sheetFormatPr defaultColWidth="9.140625" defaultRowHeight="15" x14ac:dyDescent="0.25"/>
  <cols>
    <col min="1" max="1" width="6.5703125" style="1" customWidth="1"/>
    <col min="2" max="2" width="20.85546875" style="1" customWidth="1"/>
    <col min="3" max="3" width="21.42578125" style="1" customWidth="1"/>
    <col min="4" max="4" width="22.42578125" style="1" customWidth="1"/>
    <col min="5" max="5" width="22" style="1" customWidth="1"/>
    <col min="6" max="6" width="21" style="1" customWidth="1"/>
    <col min="7" max="16384" width="9.140625" style="1"/>
  </cols>
  <sheetData>
    <row r="1" spans="1:6" x14ac:dyDescent="0.25">
      <c r="A1" s="27" t="s">
        <v>10</v>
      </c>
      <c r="B1" s="27"/>
      <c r="C1" s="27"/>
      <c r="D1" s="27"/>
      <c r="E1" s="27"/>
      <c r="F1" s="27"/>
    </row>
    <row r="2" spans="1:6" ht="19.5" customHeight="1" x14ac:dyDescent="0.25">
      <c r="A2" s="28" t="s">
        <v>24</v>
      </c>
      <c r="B2" s="28"/>
      <c r="C2" s="28"/>
      <c r="D2" s="28"/>
      <c r="E2" s="28"/>
      <c r="F2" s="28"/>
    </row>
    <row r="3" spans="1:6" x14ac:dyDescent="0.25">
      <c r="A3" s="25" t="s">
        <v>25</v>
      </c>
      <c r="B3" s="25"/>
      <c r="C3" s="25"/>
      <c r="D3" s="25"/>
      <c r="E3" s="25"/>
      <c r="F3" s="25"/>
    </row>
    <row r="4" spans="1:6" x14ac:dyDescent="0.25">
      <c r="A4" s="25" t="s">
        <v>26</v>
      </c>
      <c r="B4" s="25"/>
      <c r="C4" s="25"/>
      <c r="D4" s="25"/>
      <c r="E4" s="25"/>
      <c r="F4" s="25"/>
    </row>
    <row r="5" spans="1:6" x14ac:dyDescent="0.25">
      <c r="A5" s="26" t="s">
        <v>27</v>
      </c>
      <c r="B5" s="26"/>
      <c r="C5" s="26"/>
      <c r="D5" s="26"/>
      <c r="E5" s="26"/>
      <c r="F5" s="26"/>
    </row>
    <row r="6" spans="1:6" ht="14.25" customHeight="1" x14ac:dyDescent="0.25">
      <c r="F6" s="1" t="s">
        <v>28</v>
      </c>
    </row>
    <row r="7" spans="1:6" ht="67.5" x14ac:dyDescent="0.25">
      <c r="A7" s="2" t="s">
        <v>0</v>
      </c>
      <c r="B7" s="3" t="s">
        <v>4</v>
      </c>
      <c r="C7" s="3" t="s">
        <v>6</v>
      </c>
      <c r="D7" s="5" t="s">
        <v>13</v>
      </c>
      <c r="E7" s="3" t="s">
        <v>23</v>
      </c>
      <c r="F7" s="3" t="s">
        <v>9</v>
      </c>
    </row>
    <row r="8" spans="1:6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9</v>
      </c>
    </row>
    <row r="9" spans="1:6" x14ac:dyDescent="0.25">
      <c r="A9" s="29" t="s">
        <v>45</v>
      </c>
      <c r="B9" s="30"/>
      <c r="C9" s="30"/>
      <c r="D9" s="30"/>
      <c r="E9" s="30"/>
      <c r="F9" s="31"/>
    </row>
    <row r="10" spans="1:6" ht="239.25" customHeight="1" x14ac:dyDescent="0.25">
      <c r="A10" s="16">
        <v>1</v>
      </c>
      <c r="B10" s="17" t="s">
        <v>29</v>
      </c>
      <c r="C10" s="18" t="s">
        <v>30</v>
      </c>
      <c r="D10" s="19">
        <v>19303.7</v>
      </c>
      <c r="E10" s="19">
        <v>0</v>
      </c>
      <c r="F10" s="13" t="s">
        <v>31</v>
      </c>
    </row>
    <row r="11" spans="1:6" ht="72.75" customHeight="1" x14ac:dyDescent="0.25">
      <c r="A11" s="16">
        <v>2</v>
      </c>
      <c r="B11" s="17" t="s">
        <v>42</v>
      </c>
      <c r="C11" s="18" t="s">
        <v>40</v>
      </c>
      <c r="D11" s="19">
        <v>2498.4</v>
      </c>
      <c r="E11" s="19">
        <v>0</v>
      </c>
      <c r="F11" s="13" t="s">
        <v>43</v>
      </c>
    </row>
    <row r="12" spans="1:6" ht="84.75" customHeight="1" x14ac:dyDescent="0.25">
      <c r="A12" s="16">
        <v>3</v>
      </c>
      <c r="B12" s="17" t="s">
        <v>41</v>
      </c>
      <c r="C12" s="18" t="s">
        <v>40</v>
      </c>
      <c r="D12" s="19">
        <v>17770.400000000001</v>
      </c>
      <c r="E12" s="19">
        <v>0</v>
      </c>
      <c r="F12" s="13" t="s">
        <v>43</v>
      </c>
    </row>
    <row r="13" spans="1:6" ht="108" customHeight="1" x14ac:dyDescent="0.25">
      <c r="A13" s="16">
        <v>4</v>
      </c>
      <c r="B13" s="17" t="s">
        <v>32</v>
      </c>
      <c r="C13" s="18" t="s">
        <v>33</v>
      </c>
      <c r="D13" s="19">
        <v>4131.6000000000004</v>
      </c>
      <c r="E13" s="19">
        <v>0</v>
      </c>
      <c r="F13" s="13" t="s">
        <v>36</v>
      </c>
    </row>
    <row r="14" spans="1:6" ht="24" customHeight="1" x14ac:dyDescent="0.25">
      <c r="A14" s="16"/>
      <c r="B14" s="17" t="s">
        <v>44</v>
      </c>
      <c r="C14" s="18"/>
      <c r="D14" s="19">
        <f>D10+D11+D12+D13</f>
        <v>43704.1</v>
      </c>
      <c r="E14" s="19"/>
      <c r="F14" s="13"/>
    </row>
    <row r="15" spans="1:6" ht="24" customHeight="1" x14ac:dyDescent="0.25">
      <c r="A15" s="32" t="s">
        <v>46</v>
      </c>
      <c r="B15" s="33"/>
      <c r="C15" s="33"/>
      <c r="D15" s="33"/>
      <c r="E15" s="33"/>
      <c r="F15" s="34"/>
    </row>
    <row r="16" spans="1:6" ht="108" customHeight="1" x14ac:dyDescent="0.25">
      <c r="A16" s="16">
        <v>1</v>
      </c>
      <c r="B16" s="17" t="s">
        <v>37</v>
      </c>
      <c r="C16" s="18" t="s">
        <v>38</v>
      </c>
      <c r="D16" s="19">
        <v>300</v>
      </c>
      <c r="E16" s="19"/>
      <c r="F16" s="13" t="s">
        <v>39</v>
      </c>
    </row>
    <row r="17" spans="1:6" x14ac:dyDescent="0.25">
      <c r="A17" s="7"/>
      <c r="B17" s="7" t="s">
        <v>47</v>
      </c>
      <c r="C17" s="7"/>
      <c r="D17" s="35">
        <f>D16</f>
        <v>300</v>
      </c>
      <c r="E17" s="35">
        <f>E10+E13+E16</f>
        <v>0</v>
      </c>
      <c r="F17" s="7"/>
    </row>
    <row r="18" spans="1:6" x14ac:dyDescent="0.25">
      <c r="A18" s="21"/>
      <c r="B18" s="22"/>
      <c r="C18" s="21"/>
      <c r="D18" s="23"/>
      <c r="E18" s="23"/>
      <c r="F18" s="21"/>
    </row>
    <row r="19" spans="1:6" x14ac:dyDescent="0.25">
      <c r="A19" s="21"/>
      <c r="B19" s="22"/>
      <c r="C19" s="21"/>
      <c r="D19" s="23"/>
      <c r="E19" s="23"/>
      <c r="F19" s="21"/>
    </row>
    <row r="21" spans="1:6" x14ac:dyDescent="0.25">
      <c r="A21" s="15" t="s">
        <v>34</v>
      </c>
      <c r="B21" s="15"/>
      <c r="F21" s="20" t="s">
        <v>35</v>
      </c>
    </row>
  </sheetData>
  <mergeCells count="7">
    <mergeCell ref="A9:F9"/>
    <mergeCell ref="A15:F15"/>
    <mergeCell ref="A1:F1"/>
    <mergeCell ref="A2:F2"/>
    <mergeCell ref="A3:F3"/>
    <mergeCell ref="A4:F4"/>
    <mergeCell ref="A5:F5"/>
  </mergeCells>
  <printOptions horizontalCentered="1"/>
  <pageMargins left="0.31496062992125984" right="0.31496062992125984" top="0.39370078740157483" bottom="0.19685039370078741" header="0.31496062992125984" footer="0.31496062992125984"/>
  <pageSetup paperSize="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cp:lastModifiedBy>Богатырева Ирина Владимировна</cp:lastModifiedBy>
  <cp:lastPrinted>2021-12-07T02:29:05Z</cp:lastPrinted>
  <dcterms:created xsi:type="dcterms:W3CDTF">2017-12-07T07:41:31Z</dcterms:created>
  <dcterms:modified xsi:type="dcterms:W3CDTF">2021-12-07T02:45:11Z</dcterms:modified>
</cp:coreProperties>
</file>