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Чистая вода\Региональная програма ЧВ\Изменения март 2020\Изменения на подпись\"/>
    </mc:Choice>
  </mc:AlternateContent>
  <bookViews>
    <workbookView xWindow="0" yWindow="0" windowWidth="28800" windowHeight="12435"/>
  </bookViews>
  <sheets>
    <sheet name="Приложение 5" sheetId="1" r:id="rId1"/>
  </sheets>
  <definedNames>
    <definedName name="Print_Area_0" localSheetId="0">'Приложение 5'!$A$4:$J$34</definedName>
    <definedName name="Print_Titles_0" localSheetId="0">'Приложение 5'!$8:$10</definedName>
    <definedName name="Print_Titles_0_0" localSheetId="0">'Приложение 5'!$8:$10</definedName>
    <definedName name="Print_Titles_1" localSheetId="0">'Приложение 5'!$8:$10</definedName>
    <definedName name="report7" localSheetId="0">'Приложение 5'!$8:$10</definedName>
    <definedName name="_xlnm.Print_Titles" localSheetId="0">'Приложение 5'!$9:$9</definedName>
    <definedName name="_xlnm.Print_Area" localSheetId="0">'Приложение 5'!$A$1:$J$98</definedName>
  </definedNames>
  <calcPr calcId="15251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<sst xmlns="http://schemas.openxmlformats.org/spreadsheetml/2006/main" count="297" uniqueCount="122">
  <si>
    <t>№</t>
  </si>
  <si>
    <t>Муниципальное образование</t>
  </si>
  <si>
    <t>Наименование объекта</t>
  </si>
  <si>
    <t xml:space="preserve">Эксплуатирующая организация </t>
  </si>
  <si>
    <t>Размер тарифа на услуги по горячему водоснабжению, холодному водоснабжению, водоотведению до реализации мероприятий</t>
  </si>
  <si>
    <t xml:space="preserve">Прогнозный размер тарифа на услуги по горячему водоснабжению, холодному водоснабжению, водоотведению после реализации мероприятий </t>
  </si>
  <si>
    <t>Прогнозная разница тарифа для потребителей</t>
  </si>
  <si>
    <t xml:space="preserve">Источник компенсации тарифной разницы для потребителей </t>
  </si>
  <si>
    <t>ОПФ</t>
  </si>
  <si>
    <t>Наименование</t>
  </si>
  <si>
    <t>%</t>
  </si>
  <si>
    <t>ПРИЛОЖЕНИЕ № 5 
к постановлению Правительства Новосибирской области  от_______№______</t>
  </si>
  <si>
    <t>«ПРИЛОЖЕНИЕ № 5
к Региональной программе по повышению качества водоснабжения на территории Новосибирской области 
на период с 2019 по 2024 год</t>
  </si>
  <si>
    <r>
      <t xml:space="preserve">Прогноз тарифных последствий реализации мероприятий Региональной программы по повышению качества водоснабжения </t>
    </r>
    <r>
      <rPr>
        <b/>
        <sz val="14"/>
        <color theme="1"/>
        <rFont val="Times New Roman"/>
        <family val="1"/>
        <charset val="204"/>
      </rPr>
      <t>на территории Новосибирской области 
на период с 2019 по 2024 год</t>
    </r>
  </si>
  <si>
    <t>Применяемые сокращения:</t>
  </si>
  <si>
    <t>ВС – водопроводная станция;</t>
  </si>
  <si>
    <t>г. – город;</t>
  </si>
  <si>
    <t>Д – диаметр;</t>
  </si>
  <si>
    <t>НФС – насосно-фильтровальная станция;</t>
  </si>
  <si>
    <t>р.п. – рабочий поселок;</t>
  </si>
  <si>
    <t>ул. – улица.».</t>
  </si>
  <si>
    <t>МУП  – муниципальное унитарное предприятие;</t>
  </si>
  <si>
    <t>ОАО  – открытое акционерное общество;</t>
  </si>
  <si>
    <t>ООО – общество с ограниченной ответственностью;</t>
  </si>
  <si>
    <r>
      <t>рублей/ м</t>
    </r>
    <r>
      <rPr>
        <vertAlign val="superscript"/>
        <sz val="14"/>
        <color rgb="FF000000"/>
        <rFont val="Times New Roman"/>
        <family val="1"/>
        <charset val="204"/>
      </rPr>
      <t>3</t>
    </r>
  </si>
  <si>
    <t>Барабинский муниципальный район</t>
  </si>
  <si>
    <t>Водозаборная скважина с модульной установкой водоподготовки по ул. Партизанская, 39г. Барабинск, Новосибирской области</t>
  </si>
  <si>
    <t>Муниципальные унитарные предприятия</t>
  </si>
  <si>
    <t>МУП Жилищно-коммунальное хозяйство г.Барабинска</t>
  </si>
  <si>
    <t>Местный бюджет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</si>
  <si>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</si>
  <si>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Венгеровский муниципальный район</t>
  </si>
  <si>
    <t>Реконструкция системы водоснабжения в  селе Венгерово Венгеровского района Новосибирской области</t>
  </si>
  <si>
    <t>МУП "Венгеровское коммунальное хозяйство"</t>
  </si>
  <si>
    <t>Город Бердск</t>
  </si>
  <si>
    <t>Водоснабжение г. Бердска. Водовод II-го подъема</t>
  </si>
  <si>
    <t>МУП "Комбинат бытовых услуг"</t>
  </si>
  <si>
    <t>Модернизация водопровода в микрорайоне «Северный»</t>
  </si>
  <si>
    <t>Модернизация НФС-1</t>
  </si>
  <si>
    <t>Модернизация НФС-2</t>
  </si>
  <si>
    <t>Город Новосибирск</t>
  </si>
  <si>
    <t>Модернизация объекта: «Насосная станция Кировского участка НФС-1»</t>
  </si>
  <si>
    <t>МУП г. Новосибирска "ГОРВОДОКАНАЛ"</t>
  </si>
  <si>
    <t>Модернизация объекта: «Насосная станция пятого подъема НФС-3»</t>
  </si>
  <si>
    <t>Реконструкция водопровода от ул. Шевченко до путепровода через улицу Октябрьская магистраль  Д 500 мм протяженностью 0,28 км</t>
  </si>
  <si>
    <t>Реконструкция и строительство объектов цеха ВС-1</t>
  </si>
  <si>
    <t>Реконструкция и строительство объектов цеха ВС-2</t>
  </si>
  <si>
    <t>Реконструкция и строительство объектов цеха ВС-3</t>
  </si>
  <si>
    <t>Реконструкция и строительство объектов цеха НФС-1</t>
  </si>
  <si>
    <t>Реконструкция и строительство объектов цеха НФС-3</t>
  </si>
  <si>
    <t>Реконструкция и строительство объектов цеха НФС-5</t>
  </si>
  <si>
    <t>Строительство водовода 2Д600 мм вдоль Северного объезда, протяженность 3,8 км</t>
  </si>
  <si>
    <t>Строительство водовода верхней зоны Д 1000 мм  для обеспечения водоснабжения жилого района «Родники»,  строительство участка водовода Д 1000 мм протяженностью 2,7 км ул. Н.Заря - ул. Писемского - ТЭЦ-4</t>
  </si>
  <si>
    <t>Строительство водовода Д 500 мм протяженностью 0,54 км для объекта «Многофункциональная ледовая арена по ул. Немировича-Данченко в г. Новосибирске»</t>
  </si>
  <si>
    <t>Строительство водовода Д 800 мм протяженностью 2,12 км от площадки контр-резервуаров до Северного объезда</t>
  </si>
  <si>
    <t>Строительство водовода Д 800 мм протяженностью 2,96 км от ТЭЦ-4 до площадки контр-резервуаров</t>
  </si>
  <si>
    <t>Строительство водоводов на площадке малоэтажной застройки по ул. Полякова Д 300 мм протяженностью 2,4 км и Д 200 мм протяженностью 2,3 км</t>
  </si>
  <si>
    <t>Строительство водопровода по ул. Богдана Хмельницкого  Д 800 мм протяженностью 1,0 км</t>
  </si>
  <si>
    <t>Строительство магистрального водовода Д 1000 мм протяженностью 2,1 км от сборного коллектора УФО НФС-1 до перемычки в створе 7-го Гранатового переулка с устройством камеры переключений</t>
  </si>
  <si>
    <t>Строительство объекта: «Водовод Д 1000 мм и узел переключений от насосной станции второго подъема НФС-5 до водовода Стрелочного завода»</t>
  </si>
  <si>
    <t>Строительство объекта: «Водовод Д 300 мм  по ул. Троллейная от ул. Вертковская до ул. Плахотного»</t>
  </si>
  <si>
    <t>Строительство объекта: «Водовод Д400 мм по ул. Декоративный питомник и повысительная насосная станция»</t>
  </si>
  <si>
    <t>Строительство объекта: «Водовод Д 500 мм от насосной станции третьего подъема Советского участка НФС-1  до ул. Гидромонтажная»</t>
  </si>
  <si>
    <t>Строительство объекта: «Водовод Д 800 мм по ул. Жуковского от ул. Дмитрия Донского до ул. Красногорская»</t>
  </si>
  <si>
    <t>Строительство объекта: «Водовод  Д 800 мм по ул. Лескова-Белинского от ул. Добролюбова до ул. Маковского»</t>
  </si>
  <si>
    <t>Строительство объекта: «Водовод Д 800мм  по ул. Троллейная от ул. Связистов до ул. Немировича-Данченко»</t>
  </si>
  <si>
    <t>Строительство объекта: «Водовод по ул. Фрунзе от ул. Селезнева до ул. Кошурникова»</t>
  </si>
  <si>
    <t>Строительство объекта: «Участок водовода нижней зоны Д 800 мм от ул. 1905 года до ул. Железнодорожная»</t>
  </si>
  <si>
    <t>Строительство повысительной насосной станции «Садовая» и резервуаров чистой воды</t>
  </si>
  <si>
    <t>Строительство узла переключений и регулирования на водоводах верхней зоны в районе ул. Пролетарская</t>
  </si>
  <si>
    <t>Город Обь</t>
  </si>
  <si>
    <t>Магистральный водовод г. Обь Ду500мм протяженностью 6,67 км.</t>
  </si>
  <si>
    <t>Карасукский муниципальный район</t>
  </si>
  <si>
    <t>Строительство водозаборных скважин и станции водоподготовки в городе Карасуке Карасукского района Новосибирской области</t>
  </si>
  <si>
    <t>МУП «Коммунальщик»</t>
  </si>
  <si>
    <t>Каргатский муниципальный район</t>
  </si>
  <si>
    <t>Водозаборная скважина в г. Каргат Каргатского района Новосибирской области</t>
  </si>
  <si>
    <t>МУП "Каргатское ЖКХ"</t>
  </si>
  <si>
    <t>Строительство комплекса объектов по водоочистке и водоподготовке в  городе Каргате Новосибирской области</t>
  </si>
  <si>
    <t>Колыванский муниципальный район</t>
  </si>
  <si>
    <t>Станция химводоочистки в р.п. Колывань Колыванского района Новосибирской области</t>
  </si>
  <si>
    <t>МУП р.п. Колывань "Комхоз"</t>
  </si>
  <si>
    <t>Коченевский муниципальный район</t>
  </si>
  <si>
    <t>Строительство комплекса объектов по водоочистке и водоподготовке в  рабочем поселке Коченево Новосибирской области</t>
  </si>
  <si>
    <t>МУП "ЖКХ-Коченево"</t>
  </si>
  <si>
    <t>Краснозерский муниципальный район</t>
  </si>
  <si>
    <t>Строительство комплекса объектов по водоочистке и водоподготовке в  рабочем поселке Краснозерское Новосибирской области</t>
  </si>
  <si>
    <t>Общества с ограниченной ответственностью</t>
  </si>
  <si>
    <t>ООО"Теплоэнерго"</t>
  </si>
  <si>
    <t>Куйбышевский муниципальный район</t>
  </si>
  <si>
    <t>Реконструкция насосно-фильтровальной станции г. Куйбышев.II этап. Корректировка</t>
  </si>
  <si>
    <t>МУП "Горводоканал"</t>
  </si>
  <si>
    <t>Купинский муниципальный район</t>
  </si>
  <si>
    <t>Строительство водозаборной скважины и модульной станции водоподготовки по ул. Куйбышева в г. Купино Купинского района Новосибирской области</t>
  </si>
  <si>
    <t>МУП "Тепловодоканал"</t>
  </si>
  <si>
    <t>Кыштовский муниципальный район</t>
  </si>
  <si>
    <t>Строительство комплекса сооружений водоснабжения, расположенных в Новосибирской области, Кыштовском районе, селе Кыштовка</t>
  </si>
  <si>
    <t>ООО "УК "Союз"</t>
  </si>
  <si>
    <t>Маслянинский муниципальный район</t>
  </si>
  <si>
    <t>Реконструкция водозабора  в рабочем поселке Маслянино Маслянинского района Новосибирской области</t>
  </si>
  <si>
    <t>ООО"Водоканал"</t>
  </si>
  <si>
    <t>Ордынский муниципальный район</t>
  </si>
  <si>
    <t>Строительство комплекса сооружений очистки подземных вод в рабочем поселке Ордынское Ордынского района Новосибирской области</t>
  </si>
  <si>
    <t>ООО "Ордынское водоканализационное хозяйство"</t>
  </si>
  <si>
    <t>Сузунский муниципальный район</t>
  </si>
  <si>
    <t>Строительство установок водоподготовки в рабочем поселке Сузун Сузунского района Новосибирской области</t>
  </si>
  <si>
    <t>Акционерные общества</t>
  </si>
  <si>
    <t>ОАО "Сузунское ЖКХ"</t>
  </si>
  <si>
    <t>Татарский муниципальный район</t>
  </si>
  <si>
    <t>Строительство комплекса объектов системы водоснабжения в городе Татарске Татарского района Новосибирской области</t>
  </si>
  <si>
    <t>МУП "Водоканал"</t>
  </si>
  <si>
    <t>Тогучинский муниципальный район</t>
  </si>
  <si>
    <t>Строительство модульной водоподготовки по ул. Дзержинского в г. Тогучине Тогучинского района Новосибирской области</t>
  </si>
  <si>
    <t>ООО "Горвода"</t>
  </si>
  <si>
    <t>Строительство модульной водоподготовки по ул.Строительная в г. Тогучин Тогучинского района Новосибирской области</t>
  </si>
  <si>
    <t>Строительство станции химической водоочистки по ул. Заводская в г. Тогучине Тогучинского района Новосибирской области</t>
  </si>
  <si>
    <t>Усть-Таркский муниципальный район</t>
  </si>
  <si>
    <t>Строительство системы водоочистки в селе Усть-Тарка Усть-Таркского района Новосибирской области</t>
  </si>
  <si>
    <t>ООО "Спецстроймонтаж"</t>
  </si>
  <si>
    <t>Черепановский муниципальный район</t>
  </si>
  <si>
    <t>Реконструкция системы водоснабжения города Черепаново Черепановского района Новосибирской области. Реконструкция участка водовода Безменово-Черепановоот насосной станции III подъема до камеры № 17 Черепановского района Новосибирской области</t>
  </si>
  <si>
    <t>ООО "Горводоканал"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</si>
</sst>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2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0" fillId="2" borderId="3" xfId="0" applyFill="1" applyBorder="1"/>
    <xf numFmtId="0" fontId="5" fillId="2" borderId="0" xfId="0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 applyProtection="1">
      <alignment horizontal="center" vertical="top" wrapText="1"/>
    </xf>
    <xf numFmtId="49" fontId="9" fillId="2" borderId="1" xfId="0" applyNumberFormat="1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left" vertical="top" wrapText="1"/>
    </xf>
    <xf numFmtId="4" fontId="9" fillId="2" borderId="1" xfId="0" applyNumberFormat="1" applyFont="1" applyFill="1" applyBorder="1" applyAlignment="1" applyProtection="1">
      <alignment horizontal="center" vertical="top"/>
    </xf>
    <xf numFmtId="4" fontId="9" fillId="2" borderId="1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6"/>
  <sheetViews>
    <sheetView tabSelected="1" view="pageBreakPreview" topLeftCell="A3" zoomScale="80" zoomScaleNormal="80" zoomScaleSheetLayoutView="80" workbookViewId="0">
      <selection activeCell="F10" sqref="F10:I63"/>
    </sheetView>
  </sheetViews>
  <sheetFormatPr defaultRowHeight="15" x14ac:dyDescent="0.25"/>
  <cols>
    <col min="1" max="1" width="5.7109375" customWidth="1"/>
    <col min="2" max="3" width="33.28515625" customWidth="1"/>
    <col min="4" max="5" width="28.7109375" customWidth="1"/>
    <col min="6" max="6" width="20.5703125" customWidth="1"/>
    <col min="7" max="7" width="21.140625" customWidth="1"/>
    <col min="8" max="10" width="15.7109375" customWidth="1"/>
    <col min="11" max="11" width="4.140625" customWidth="1"/>
    <col min="12" max="13" width="11.7109375" hidden="1" customWidth="1"/>
    <col min="14" max="1025" width="8.5703125" hidden="1" customWidth="1"/>
  </cols>
  <sheetData>
    <row r="1" spans="1:14" ht="72.75" customHeight="1" x14ac:dyDescent="0.3">
      <c r="F1" s="13" t="s">
        <v>11</v>
      </c>
      <c r="G1" s="13"/>
      <c r="H1" s="13"/>
      <c r="I1" s="13"/>
      <c r="J1" s="13"/>
    </row>
    <row r="2" spans="1:14" ht="118.5" customHeight="1" x14ac:dyDescent="0.3">
      <c r="F2" s="13" t="s">
        <v>12</v>
      </c>
      <c r="G2" s="13"/>
      <c r="H2" s="13"/>
      <c r="I2" s="13"/>
      <c r="J2" s="13"/>
    </row>
    <row r="3" spans="1:14" ht="18" customHeight="1" x14ac:dyDescent="0.25">
      <c r="A3" s="4"/>
      <c r="B3" s="5"/>
      <c r="C3" s="5"/>
      <c r="D3" s="5"/>
      <c r="E3" s="5"/>
      <c r="F3" s="5"/>
      <c r="G3" s="10"/>
      <c r="H3" s="10"/>
      <c r="I3" s="10"/>
      <c r="J3" s="10"/>
      <c r="K3" s="2"/>
      <c r="L3" s="2"/>
      <c r="M3" s="2"/>
      <c r="N3" s="3"/>
    </row>
    <row r="4" spans="1:14" ht="18" customHeight="1" x14ac:dyDescent="0.25">
      <c r="A4" s="4"/>
      <c r="B4" s="5"/>
      <c r="C4" s="5"/>
      <c r="D4" s="5"/>
      <c r="E4" s="5"/>
      <c r="F4" s="5"/>
      <c r="H4" s="6"/>
      <c r="I4" s="6"/>
      <c r="J4" s="6"/>
      <c r="K4" s="6"/>
      <c r="L4" s="6"/>
      <c r="M4" s="6"/>
      <c r="N4" s="3"/>
    </row>
    <row r="5" spans="1:14" ht="45.75" customHeight="1" x14ac:dyDescent="0.25">
      <c r="A5" s="16" t="s">
        <v>13</v>
      </c>
      <c r="B5" s="16"/>
      <c r="C5" s="16"/>
      <c r="D5" s="16"/>
      <c r="E5" s="16"/>
      <c r="F5" s="16"/>
      <c r="G5" s="16"/>
      <c r="H5" s="16"/>
      <c r="I5" s="16"/>
      <c r="J5" s="16"/>
      <c r="K5" s="7"/>
      <c r="L5" s="1"/>
      <c r="M5" s="1"/>
      <c r="N5" s="3"/>
    </row>
    <row r="6" spans="1:14" ht="18" customHeight="1" x14ac:dyDescent="0.25">
      <c r="A6" s="18"/>
      <c r="B6" s="19"/>
      <c r="C6" s="19"/>
      <c r="D6" s="19"/>
      <c r="E6" s="19"/>
      <c r="F6" s="19"/>
      <c r="G6" s="19"/>
      <c r="H6" s="19"/>
      <c r="I6" s="19"/>
      <c r="J6" s="20"/>
      <c r="K6" s="8"/>
      <c r="L6" s="8"/>
      <c r="M6" s="8"/>
      <c r="N6" s="3"/>
    </row>
    <row r="7" spans="1:14" ht="204.75" customHeight="1" x14ac:dyDescent="0.25">
      <c r="A7" s="21" t="s">
        <v>0</v>
      </c>
      <c r="B7" s="21" t="s">
        <v>1</v>
      </c>
      <c r="C7" s="21" t="s">
        <v>2</v>
      </c>
      <c r="D7" s="21" t="s">
        <v>3</v>
      </c>
      <c r="E7" s="21"/>
      <c r="F7" s="22" t="s">
        <v>4</v>
      </c>
      <c r="G7" s="22" t="s">
        <v>5</v>
      </c>
      <c r="H7" s="21" t="s">
        <v>6</v>
      </c>
      <c r="I7" s="21"/>
      <c r="J7" s="21" t="s">
        <v>7</v>
      </c>
      <c r="K7" s="9"/>
      <c r="L7" s="8"/>
      <c r="M7" s="8"/>
      <c r="N7" s="3"/>
    </row>
    <row r="8" spans="1:14" ht="24" customHeight="1" x14ac:dyDescent="0.25">
      <c r="A8" s="21"/>
      <c r="B8" s="21"/>
      <c r="C8" s="21"/>
      <c r="D8" s="22" t="s">
        <v>8</v>
      </c>
      <c r="E8" s="22" t="s">
        <v>9</v>
      </c>
      <c r="F8" s="22" t="s">
        <v>24</v>
      </c>
      <c r="G8" s="22" t="s">
        <v>24</v>
      </c>
      <c r="H8" s="22" t="s">
        <v>24</v>
      </c>
      <c r="I8" s="22" t="s">
        <v>10</v>
      </c>
      <c r="J8" s="21"/>
      <c r="K8" s="9"/>
      <c r="L8" s="8"/>
      <c r="M8" s="8"/>
      <c r="N8" s="3"/>
    </row>
    <row r="9" spans="1:14" ht="18" customHeight="1" x14ac:dyDescent="0.25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9"/>
      <c r="L9" s="8"/>
      <c r="M9" s="8"/>
      <c r="N9" s="3"/>
    </row>
    <row r="10" spans="1:14" ht="113.25" customHeight="1" x14ac:dyDescent="0.25">
      <c r="A10" s="24">
        <v>1</v>
      </c>
      <c r="B10" s="25" t="s">
        <v>25</v>
      </c>
      <c r="C10" s="25" t="s">
        <v>26</v>
      </c>
      <c r="D10" s="25" t="s">
        <v>27</v>
      </c>
      <c r="E10" s="25" t="s">
        <v>28</v>
      </c>
      <c r="F10" s="27">
        <v>17.88</v>
      </c>
      <c r="G10" s="27">
        <v>18.600000000000001</v>
      </c>
      <c r="H10" s="28">
        <v>0.72</v>
      </c>
      <c r="I10" s="28">
        <v>4</v>
      </c>
      <c r="J10" s="26" t="s">
        <v>29</v>
      </c>
      <c r="K10" s="9"/>
      <c r="L10" s="8"/>
      <c r="M10" s="8"/>
      <c r="N10" s="3"/>
    </row>
    <row r="11" spans="1:14" ht="124.5" customHeight="1" x14ac:dyDescent="0.25">
      <c r="A11" s="24">
        <f>A10+1</f>
        <v>2</v>
      </c>
      <c r="B11" s="25" t="s">
        <v>25</v>
      </c>
      <c r="C11" s="25" t="s">
        <v>30</v>
      </c>
      <c r="D11" s="25" t="s">
        <v>27</v>
      </c>
      <c r="E11" s="25" t="s">
        <v>28</v>
      </c>
      <c r="F11" s="27">
        <v>17.88</v>
      </c>
      <c r="G11" s="27">
        <v>18.600000000000001</v>
      </c>
      <c r="H11" s="28">
        <v>0.72</v>
      </c>
      <c r="I11" s="28">
        <v>4</v>
      </c>
      <c r="J11" s="26" t="s">
        <v>29</v>
      </c>
      <c r="K11" s="9"/>
      <c r="L11" s="8"/>
      <c r="M11" s="8"/>
      <c r="N11" s="3"/>
    </row>
    <row r="12" spans="1:14" ht="102" customHeight="1" x14ac:dyDescent="0.25">
      <c r="A12" s="24">
        <f t="shared" ref="A12:A63" si="0">A11+1</f>
        <v>3</v>
      </c>
      <c r="B12" s="25" t="s">
        <v>31</v>
      </c>
      <c r="C12" s="25" t="s">
        <v>32</v>
      </c>
      <c r="D12" s="25" t="s">
        <v>27</v>
      </c>
      <c r="E12" s="25" t="s">
        <v>33</v>
      </c>
      <c r="F12" s="27">
        <v>39.61</v>
      </c>
      <c r="G12" s="27">
        <v>41.19</v>
      </c>
      <c r="H12" s="28">
        <v>1.58</v>
      </c>
      <c r="I12" s="28">
        <v>4</v>
      </c>
      <c r="J12" s="26" t="s">
        <v>29</v>
      </c>
      <c r="K12" s="9"/>
      <c r="L12" s="8"/>
      <c r="M12" s="8"/>
      <c r="N12" s="3"/>
    </row>
    <row r="13" spans="1:14" ht="66" customHeight="1" x14ac:dyDescent="0.25">
      <c r="A13" s="24">
        <f t="shared" si="0"/>
        <v>4</v>
      </c>
      <c r="B13" s="25" t="s">
        <v>34</v>
      </c>
      <c r="C13" s="25" t="s">
        <v>35</v>
      </c>
      <c r="D13" s="25" t="s">
        <v>27</v>
      </c>
      <c r="E13" s="25" t="s">
        <v>36</v>
      </c>
      <c r="F13" s="27">
        <v>16.03</v>
      </c>
      <c r="G13" s="27">
        <v>16.670000000000002</v>
      </c>
      <c r="H13" s="28">
        <v>0.64</v>
      </c>
      <c r="I13" s="28">
        <v>4</v>
      </c>
      <c r="J13" s="26" t="s">
        <v>29</v>
      </c>
      <c r="K13" s="9"/>
      <c r="L13" s="8"/>
      <c r="M13" s="8"/>
      <c r="N13" s="3"/>
    </row>
    <row r="14" spans="1:14" ht="66" customHeight="1" x14ac:dyDescent="0.25">
      <c r="A14" s="24">
        <f t="shared" si="0"/>
        <v>5</v>
      </c>
      <c r="B14" s="25" t="s">
        <v>34</v>
      </c>
      <c r="C14" s="25" t="s">
        <v>37</v>
      </c>
      <c r="D14" s="25" t="s">
        <v>27</v>
      </c>
      <c r="E14" s="25" t="s">
        <v>36</v>
      </c>
      <c r="F14" s="27">
        <v>16.03</v>
      </c>
      <c r="G14" s="27">
        <v>16.670000000000002</v>
      </c>
      <c r="H14" s="28">
        <v>0.64</v>
      </c>
      <c r="I14" s="28">
        <v>4</v>
      </c>
      <c r="J14" s="26" t="s">
        <v>29</v>
      </c>
      <c r="K14" s="9"/>
      <c r="L14" s="8"/>
      <c r="M14" s="8"/>
      <c r="N14" s="3"/>
    </row>
    <row r="15" spans="1:14" ht="66" customHeight="1" x14ac:dyDescent="0.25">
      <c r="A15" s="24">
        <f t="shared" si="0"/>
        <v>6</v>
      </c>
      <c r="B15" s="25" t="s">
        <v>34</v>
      </c>
      <c r="C15" s="25" t="s">
        <v>38</v>
      </c>
      <c r="D15" s="25" t="s">
        <v>27</v>
      </c>
      <c r="E15" s="25" t="s">
        <v>36</v>
      </c>
      <c r="F15" s="27">
        <v>16.03</v>
      </c>
      <c r="G15" s="27">
        <v>16.670000000000002</v>
      </c>
      <c r="H15" s="28">
        <v>0.64</v>
      </c>
      <c r="I15" s="28">
        <v>4</v>
      </c>
      <c r="J15" s="26" t="s">
        <v>29</v>
      </c>
      <c r="K15" s="9"/>
      <c r="L15" s="8"/>
      <c r="M15" s="8"/>
      <c r="N15" s="3"/>
    </row>
    <row r="16" spans="1:14" ht="66.75" customHeight="1" x14ac:dyDescent="0.25">
      <c r="A16" s="24">
        <f t="shared" si="0"/>
        <v>7</v>
      </c>
      <c r="B16" s="25" t="s">
        <v>34</v>
      </c>
      <c r="C16" s="25" t="s">
        <v>39</v>
      </c>
      <c r="D16" s="25" t="s">
        <v>27</v>
      </c>
      <c r="E16" s="25" t="s">
        <v>36</v>
      </c>
      <c r="F16" s="27">
        <v>16.03</v>
      </c>
      <c r="G16" s="27">
        <v>16.670000000000002</v>
      </c>
      <c r="H16" s="28">
        <v>0.64</v>
      </c>
      <c r="I16" s="28">
        <v>4</v>
      </c>
      <c r="J16" s="26" t="s">
        <v>29</v>
      </c>
      <c r="K16" s="9"/>
      <c r="L16" s="8"/>
      <c r="M16" s="8"/>
      <c r="N16" s="3"/>
    </row>
    <row r="17" spans="1:14" ht="82.5" customHeight="1" x14ac:dyDescent="0.25">
      <c r="A17" s="24">
        <f t="shared" si="0"/>
        <v>8</v>
      </c>
      <c r="B17" s="25" t="s">
        <v>40</v>
      </c>
      <c r="C17" s="25" t="s">
        <v>41</v>
      </c>
      <c r="D17" s="25" t="s">
        <v>27</v>
      </c>
      <c r="E17" s="25" t="s">
        <v>42</v>
      </c>
      <c r="F17" s="27">
        <v>14.98</v>
      </c>
      <c r="G17" s="27">
        <v>15.58</v>
      </c>
      <c r="H17" s="28">
        <v>0.6</v>
      </c>
      <c r="I17" s="28">
        <v>4</v>
      </c>
      <c r="J17" s="26" t="s">
        <v>29</v>
      </c>
      <c r="K17" s="9"/>
      <c r="L17" s="8"/>
      <c r="M17" s="8"/>
      <c r="N17" s="3"/>
    </row>
    <row r="18" spans="1:14" ht="56.25" x14ac:dyDescent="0.25">
      <c r="A18" s="24">
        <f t="shared" si="0"/>
        <v>9</v>
      </c>
      <c r="B18" s="25" t="s">
        <v>40</v>
      </c>
      <c r="C18" s="25" t="s">
        <v>43</v>
      </c>
      <c r="D18" s="25" t="s">
        <v>27</v>
      </c>
      <c r="E18" s="25" t="s">
        <v>42</v>
      </c>
      <c r="F18" s="27">
        <v>14.98</v>
      </c>
      <c r="G18" s="27">
        <v>15.58</v>
      </c>
      <c r="H18" s="28">
        <v>0.6</v>
      </c>
      <c r="I18" s="28">
        <v>4</v>
      </c>
      <c r="J18" s="26" t="s">
        <v>29</v>
      </c>
      <c r="K18" s="9"/>
      <c r="L18" s="8"/>
      <c r="M18" s="8"/>
      <c r="N18" s="3"/>
    </row>
    <row r="19" spans="1:14" ht="112.5" x14ac:dyDescent="0.25">
      <c r="A19" s="24">
        <f t="shared" si="0"/>
        <v>10</v>
      </c>
      <c r="B19" s="25" t="s">
        <v>40</v>
      </c>
      <c r="C19" s="25" t="s">
        <v>44</v>
      </c>
      <c r="D19" s="25" t="s">
        <v>27</v>
      </c>
      <c r="E19" s="25" t="s">
        <v>42</v>
      </c>
      <c r="F19" s="27">
        <v>14.98</v>
      </c>
      <c r="G19" s="27">
        <v>15.58</v>
      </c>
      <c r="H19" s="28">
        <v>0.6</v>
      </c>
      <c r="I19" s="28">
        <v>4</v>
      </c>
      <c r="J19" s="26" t="s">
        <v>29</v>
      </c>
      <c r="K19" s="9"/>
      <c r="L19" s="8"/>
      <c r="M19" s="8"/>
      <c r="N19" s="3"/>
    </row>
    <row r="20" spans="1:14" ht="56.25" x14ac:dyDescent="0.25">
      <c r="A20" s="24">
        <f t="shared" si="0"/>
        <v>11</v>
      </c>
      <c r="B20" s="25" t="s">
        <v>40</v>
      </c>
      <c r="C20" s="25" t="s">
        <v>45</v>
      </c>
      <c r="D20" s="25" t="s">
        <v>27</v>
      </c>
      <c r="E20" s="25" t="s">
        <v>42</v>
      </c>
      <c r="F20" s="27">
        <v>14.98</v>
      </c>
      <c r="G20" s="27">
        <v>15.58</v>
      </c>
      <c r="H20" s="28">
        <v>0.6</v>
      </c>
      <c r="I20" s="28">
        <v>4</v>
      </c>
      <c r="J20" s="26" t="s">
        <v>29</v>
      </c>
      <c r="K20" s="9"/>
      <c r="L20" s="8"/>
      <c r="M20" s="8"/>
      <c r="N20" s="3"/>
    </row>
    <row r="21" spans="1:14" ht="56.25" x14ac:dyDescent="0.25">
      <c r="A21" s="24">
        <f t="shared" si="0"/>
        <v>12</v>
      </c>
      <c r="B21" s="25" t="s">
        <v>40</v>
      </c>
      <c r="C21" s="25" t="s">
        <v>46</v>
      </c>
      <c r="D21" s="25" t="s">
        <v>27</v>
      </c>
      <c r="E21" s="25" t="s">
        <v>42</v>
      </c>
      <c r="F21" s="27">
        <v>14.98</v>
      </c>
      <c r="G21" s="27">
        <v>15.58</v>
      </c>
      <c r="H21" s="28">
        <v>0.6</v>
      </c>
      <c r="I21" s="28">
        <v>4</v>
      </c>
      <c r="J21" s="26" t="s">
        <v>29</v>
      </c>
      <c r="K21" s="9"/>
      <c r="L21" s="8"/>
      <c r="M21" s="8"/>
      <c r="N21" s="3"/>
    </row>
    <row r="22" spans="1:14" ht="56.25" x14ac:dyDescent="0.25">
      <c r="A22" s="24">
        <f t="shared" si="0"/>
        <v>13</v>
      </c>
      <c r="B22" s="25" t="s">
        <v>40</v>
      </c>
      <c r="C22" s="25" t="s">
        <v>47</v>
      </c>
      <c r="D22" s="25" t="s">
        <v>27</v>
      </c>
      <c r="E22" s="25" t="s">
        <v>42</v>
      </c>
      <c r="F22" s="27">
        <v>14.98</v>
      </c>
      <c r="G22" s="27">
        <v>15.58</v>
      </c>
      <c r="H22" s="28">
        <v>0.6</v>
      </c>
      <c r="I22" s="28">
        <v>4</v>
      </c>
      <c r="J22" s="26" t="s">
        <v>29</v>
      </c>
      <c r="K22" s="9"/>
      <c r="L22" s="8"/>
      <c r="M22" s="8"/>
      <c r="N22" s="3"/>
    </row>
    <row r="23" spans="1:14" ht="56.25" x14ac:dyDescent="0.25">
      <c r="A23" s="24">
        <f t="shared" si="0"/>
        <v>14</v>
      </c>
      <c r="B23" s="25" t="s">
        <v>40</v>
      </c>
      <c r="C23" s="25" t="s">
        <v>48</v>
      </c>
      <c r="D23" s="25" t="s">
        <v>27</v>
      </c>
      <c r="E23" s="25" t="s">
        <v>42</v>
      </c>
      <c r="F23" s="27">
        <v>14.98</v>
      </c>
      <c r="G23" s="27">
        <v>15.58</v>
      </c>
      <c r="H23" s="28">
        <v>0.6</v>
      </c>
      <c r="I23" s="28">
        <v>4</v>
      </c>
      <c r="J23" s="26" t="s">
        <v>29</v>
      </c>
      <c r="K23" s="9"/>
      <c r="L23" s="8"/>
      <c r="M23" s="8"/>
      <c r="N23" s="3"/>
    </row>
    <row r="24" spans="1:14" ht="56.25" x14ac:dyDescent="0.25">
      <c r="A24" s="24">
        <f t="shared" si="0"/>
        <v>15</v>
      </c>
      <c r="B24" s="25" t="s">
        <v>40</v>
      </c>
      <c r="C24" s="25" t="s">
        <v>49</v>
      </c>
      <c r="D24" s="25" t="s">
        <v>27</v>
      </c>
      <c r="E24" s="25" t="s">
        <v>42</v>
      </c>
      <c r="F24" s="27">
        <v>14.98</v>
      </c>
      <c r="G24" s="27">
        <v>15.58</v>
      </c>
      <c r="H24" s="28">
        <v>0.6</v>
      </c>
      <c r="I24" s="28">
        <v>4</v>
      </c>
      <c r="J24" s="26" t="s">
        <v>29</v>
      </c>
      <c r="K24" s="9"/>
      <c r="L24" s="8"/>
      <c r="M24" s="8"/>
      <c r="N24" s="3"/>
    </row>
    <row r="25" spans="1:14" ht="56.25" x14ac:dyDescent="0.25">
      <c r="A25" s="24">
        <f t="shared" si="0"/>
        <v>16</v>
      </c>
      <c r="B25" s="25" t="s">
        <v>40</v>
      </c>
      <c r="C25" s="25" t="s">
        <v>50</v>
      </c>
      <c r="D25" s="25" t="s">
        <v>27</v>
      </c>
      <c r="E25" s="25" t="s">
        <v>42</v>
      </c>
      <c r="F25" s="27">
        <v>14.98</v>
      </c>
      <c r="G25" s="27">
        <v>15.58</v>
      </c>
      <c r="H25" s="28">
        <v>0.6</v>
      </c>
      <c r="I25" s="28">
        <v>4</v>
      </c>
      <c r="J25" s="26" t="s">
        <v>29</v>
      </c>
      <c r="K25" s="9"/>
      <c r="L25" s="8"/>
      <c r="M25" s="8"/>
      <c r="N25" s="3"/>
    </row>
    <row r="26" spans="1:14" ht="75" x14ac:dyDescent="0.25">
      <c r="A26" s="24">
        <f t="shared" si="0"/>
        <v>17</v>
      </c>
      <c r="B26" s="25" t="s">
        <v>40</v>
      </c>
      <c r="C26" s="25" t="s">
        <v>51</v>
      </c>
      <c r="D26" s="25" t="s">
        <v>27</v>
      </c>
      <c r="E26" s="25" t="s">
        <v>42</v>
      </c>
      <c r="F26" s="27">
        <v>14.98</v>
      </c>
      <c r="G26" s="27">
        <v>15.58</v>
      </c>
      <c r="H26" s="28">
        <v>0.6</v>
      </c>
      <c r="I26" s="28">
        <v>4</v>
      </c>
      <c r="J26" s="26" t="s">
        <v>29</v>
      </c>
      <c r="K26" s="9"/>
      <c r="L26" s="8"/>
      <c r="M26" s="8"/>
      <c r="N26" s="3"/>
    </row>
    <row r="27" spans="1:14" ht="135.75" customHeight="1" x14ac:dyDescent="0.25">
      <c r="A27" s="24">
        <f t="shared" si="0"/>
        <v>18</v>
      </c>
      <c r="B27" s="25" t="s">
        <v>40</v>
      </c>
      <c r="C27" s="25" t="s">
        <v>52</v>
      </c>
      <c r="D27" s="25" t="s">
        <v>27</v>
      </c>
      <c r="E27" s="25" t="s">
        <v>42</v>
      </c>
      <c r="F27" s="27">
        <v>14.98</v>
      </c>
      <c r="G27" s="27">
        <v>15.58</v>
      </c>
      <c r="H27" s="28">
        <v>0.6</v>
      </c>
      <c r="I27" s="28">
        <v>4</v>
      </c>
      <c r="J27" s="26" t="s">
        <v>29</v>
      </c>
      <c r="K27" s="9"/>
      <c r="L27" s="8"/>
      <c r="M27" s="8"/>
      <c r="N27" s="3"/>
    </row>
    <row r="28" spans="1:14" ht="131.25" x14ac:dyDescent="0.25">
      <c r="A28" s="24">
        <f t="shared" si="0"/>
        <v>19</v>
      </c>
      <c r="B28" s="25" t="s">
        <v>40</v>
      </c>
      <c r="C28" s="25" t="s">
        <v>53</v>
      </c>
      <c r="D28" s="25" t="s">
        <v>27</v>
      </c>
      <c r="E28" s="25" t="s">
        <v>42</v>
      </c>
      <c r="F28" s="27">
        <v>14.98</v>
      </c>
      <c r="G28" s="27">
        <v>15.58</v>
      </c>
      <c r="H28" s="28">
        <v>0.6</v>
      </c>
      <c r="I28" s="28">
        <v>4</v>
      </c>
      <c r="J28" s="26" t="s">
        <v>29</v>
      </c>
      <c r="K28" s="9"/>
      <c r="L28" s="8"/>
      <c r="M28" s="8"/>
      <c r="N28" s="3"/>
    </row>
    <row r="29" spans="1:14" ht="101.25" customHeight="1" x14ac:dyDescent="0.25">
      <c r="A29" s="24">
        <f t="shared" si="0"/>
        <v>20</v>
      </c>
      <c r="B29" s="25" t="s">
        <v>40</v>
      </c>
      <c r="C29" s="25" t="s">
        <v>54</v>
      </c>
      <c r="D29" s="25" t="s">
        <v>27</v>
      </c>
      <c r="E29" s="25" t="s">
        <v>42</v>
      </c>
      <c r="F29" s="27">
        <v>14.98</v>
      </c>
      <c r="G29" s="27">
        <v>15.58</v>
      </c>
      <c r="H29" s="28">
        <v>0.6</v>
      </c>
      <c r="I29" s="28">
        <v>4</v>
      </c>
      <c r="J29" s="26" t="s">
        <v>29</v>
      </c>
      <c r="K29" s="9"/>
      <c r="L29" s="8"/>
      <c r="M29" s="8"/>
      <c r="N29" s="3"/>
    </row>
    <row r="30" spans="1:14" ht="93.75" x14ac:dyDescent="0.25">
      <c r="A30" s="24">
        <f t="shared" si="0"/>
        <v>21</v>
      </c>
      <c r="B30" s="25" t="s">
        <v>40</v>
      </c>
      <c r="C30" s="25" t="s">
        <v>55</v>
      </c>
      <c r="D30" s="25" t="s">
        <v>27</v>
      </c>
      <c r="E30" s="25" t="s">
        <v>42</v>
      </c>
      <c r="F30" s="27">
        <v>14.98</v>
      </c>
      <c r="G30" s="27">
        <v>15.58</v>
      </c>
      <c r="H30" s="28">
        <v>0.6</v>
      </c>
      <c r="I30" s="28">
        <v>4</v>
      </c>
      <c r="J30" s="26" t="s">
        <v>29</v>
      </c>
      <c r="K30" s="9"/>
      <c r="L30" s="8"/>
      <c r="M30" s="8"/>
      <c r="N30" s="3"/>
    </row>
    <row r="31" spans="1:14" ht="98.25" customHeight="1" x14ac:dyDescent="0.25">
      <c r="A31" s="24">
        <f t="shared" si="0"/>
        <v>22</v>
      </c>
      <c r="B31" s="25" t="s">
        <v>40</v>
      </c>
      <c r="C31" s="25" t="s">
        <v>56</v>
      </c>
      <c r="D31" s="25" t="s">
        <v>27</v>
      </c>
      <c r="E31" s="25" t="s">
        <v>42</v>
      </c>
      <c r="F31" s="27">
        <v>14.98</v>
      </c>
      <c r="G31" s="27">
        <v>15.58</v>
      </c>
      <c r="H31" s="28">
        <v>0.6</v>
      </c>
      <c r="I31" s="28">
        <v>4</v>
      </c>
      <c r="J31" s="26" t="s">
        <v>29</v>
      </c>
      <c r="K31" s="9"/>
      <c r="L31" s="8"/>
      <c r="M31" s="8"/>
      <c r="N31" s="3"/>
    </row>
    <row r="32" spans="1:14" ht="82.5" customHeight="1" x14ac:dyDescent="0.25">
      <c r="A32" s="24">
        <f t="shared" si="0"/>
        <v>23</v>
      </c>
      <c r="B32" s="25" t="s">
        <v>40</v>
      </c>
      <c r="C32" s="25" t="s">
        <v>57</v>
      </c>
      <c r="D32" s="25" t="s">
        <v>27</v>
      </c>
      <c r="E32" s="25" t="s">
        <v>42</v>
      </c>
      <c r="F32" s="27">
        <v>14.98</v>
      </c>
      <c r="G32" s="27">
        <v>15.58</v>
      </c>
      <c r="H32" s="28">
        <v>0.6</v>
      </c>
      <c r="I32" s="28">
        <v>4</v>
      </c>
      <c r="J32" s="26" t="s">
        <v>29</v>
      </c>
      <c r="K32" s="9"/>
      <c r="L32" s="8"/>
      <c r="M32" s="8"/>
      <c r="N32" s="3"/>
    </row>
    <row r="33" spans="1:14" ht="181.5" customHeight="1" x14ac:dyDescent="0.25">
      <c r="A33" s="24">
        <f t="shared" si="0"/>
        <v>24</v>
      </c>
      <c r="B33" s="25" t="s">
        <v>40</v>
      </c>
      <c r="C33" s="25" t="s">
        <v>58</v>
      </c>
      <c r="D33" s="25" t="s">
        <v>27</v>
      </c>
      <c r="E33" s="25" t="s">
        <v>42</v>
      </c>
      <c r="F33" s="27">
        <v>14.98</v>
      </c>
      <c r="G33" s="27">
        <v>15.58</v>
      </c>
      <c r="H33" s="28">
        <v>0.6</v>
      </c>
      <c r="I33" s="28">
        <v>4</v>
      </c>
      <c r="J33" s="26" t="s">
        <v>29</v>
      </c>
      <c r="K33" s="9"/>
      <c r="L33" s="8"/>
      <c r="M33" s="8"/>
      <c r="N33" s="3"/>
    </row>
    <row r="34" spans="1:14" ht="123" customHeight="1" x14ac:dyDescent="0.25">
      <c r="A34" s="24">
        <f t="shared" si="0"/>
        <v>25</v>
      </c>
      <c r="B34" s="25" t="s">
        <v>40</v>
      </c>
      <c r="C34" s="25" t="s">
        <v>59</v>
      </c>
      <c r="D34" s="25" t="s">
        <v>27</v>
      </c>
      <c r="E34" s="25" t="s">
        <v>42</v>
      </c>
      <c r="F34" s="27">
        <v>14.98</v>
      </c>
      <c r="G34" s="27">
        <v>15.58</v>
      </c>
      <c r="H34" s="28">
        <v>0.6</v>
      </c>
      <c r="I34" s="28">
        <v>4</v>
      </c>
      <c r="J34" s="26" t="s">
        <v>29</v>
      </c>
      <c r="K34" s="9"/>
      <c r="L34" s="8"/>
      <c r="M34" s="8"/>
      <c r="N34" s="3"/>
    </row>
    <row r="35" spans="1:14" ht="102" customHeight="1" x14ac:dyDescent="0.25">
      <c r="A35" s="24">
        <f t="shared" si="0"/>
        <v>26</v>
      </c>
      <c r="B35" s="25" t="s">
        <v>40</v>
      </c>
      <c r="C35" s="25" t="s">
        <v>60</v>
      </c>
      <c r="D35" s="25" t="s">
        <v>27</v>
      </c>
      <c r="E35" s="25" t="s">
        <v>42</v>
      </c>
      <c r="F35" s="27">
        <v>14.98</v>
      </c>
      <c r="G35" s="27">
        <v>15.58</v>
      </c>
      <c r="H35" s="28">
        <v>0.6</v>
      </c>
      <c r="I35" s="28">
        <v>4</v>
      </c>
      <c r="J35" s="26" t="s">
        <v>29</v>
      </c>
      <c r="K35" s="9"/>
      <c r="L35" s="8"/>
      <c r="M35" s="8"/>
      <c r="N35" s="3"/>
    </row>
    <row r="36" spans="1:14" ht="63.75" customHeight="1" x14ac:dyDescent="0.25">
      <c r="A36" s="24">
        <f t="shared" si="0"/>
        <v>27</v>
      </c>
      <c r="B36" s="25" t="s">
        <v>40</v>
      </c>
      <c r="C36" s="25" t="s">
        <v>61</v>
      </c>
      <c r="D36" s="25" t="s">
        <v>27</v>
      </c>
      <c r="E36" s="25" t="s">
        <v>42</v>
      </c>
      <c r="F36" s="27">
        <v>14.98</v>
      </c>
      <c r="G36" s="27">
        <v>15.58</v>
      </c>
      <c r="H36" s="28">
        <v>0.6</v>
      </c>
      <c r="I36" s="28">
        <v>4</v>
      </c>
      <c r="J36" s="26" t="s">
        <v>29</v>
      </c>
      <c r="K36" s="9"/>
      <c r="L36" s="8"/>
      <c r="M36" s="8"/>
      <c r="N36" s="3"/>
    </row>
    <row r="37" spans="1:14" ht="123.75" customHeight="1" x14ac:dyDescent="0.25">
      <c r="A37" s="24">
        <f t="shared" si="0"/>
        <v>28</v>
      </c>
      <c r="B37" s="25" t="s">
        <v>40</v>
      </c>
      <c r="C37" s="25" t="s">
        <v>62</v>
      </c>
      <c r="D37" s="25" t="s">
        <v>27</v>
      </c>
      <c r="E37" s="25" t="s">
        <v>42</v>
      </c>
      <c r="F37" s="27">
        <v>14.98</v>
      </c>
      <c r="G37" s="27">
        <v>15.58</v>
      </c>
      <c r="H37" s="28">
        <v>0.6</v>
      </c>
      <c r="I37" s="28">
        <v>4</v>
      </c>
      <c r="J37" s="26" t="s">
        <v>29</v>
      </c>
      <c r="K37" s="9"/>
      <c r="L37" s="8"/>
      <c r="M37" s="8"/>
      <c r="N37" s="3"/>
    </row>
    <row r="38" spans="1:14" ht="96.75" customHeight="1" x14ac:dyDescent="0.25">
      <c r="A38" s="24">
        <f t="shared" si="0"/>
        <v>29</v>
      </c>
      <c r="B38" s="25" t="s">
        <v>40</v>
      </c>
      <c r="C38" s="25" t="s">
        <v>63</v>
      </c>
      <c r="D38" s="25" t="s">
        <v>27</v>
      </c>
      <c r="E38" s="25" t="s">
        <v>42</v>
      </c>
      <c r="F38" s="27">
        <v>14.98</v>
      </c>
      <c r="G38" s="27">
        <v>15.58</v>
      </c>
      <c r="H38" s="28">
        <v>0.6</v>
      </c>
      <c r="I38" s="28">
        <v>4</v>
      </c>
      <c r="J38" s="26" t="s">
        <v>29</v>
      </c>
      <c r="K38" s="9"/>
      <c r="L38" s="8"/>
      <c r="M38" s="8"/>
      <c r="N38" s="3"/>
    </row>
    <row r="39" spans="1:14" ht="99" customHeight="1" x14ac:dyDescent="0.25">
      <c r="A39" s="24">
        <f t="shared" si="0"/>
        <v>30</v>
      </c>
      <c r="B39" s="25" t="s">
        <v>40</v>
      </c>
      <c r="C39" s="25" t="s">
        <v>64</v>
      </c>
      <c r="D39" s="25" t="s">
        <v>27</v>
      </c>
      <c r="E39" s="25" t="s">
        <v>42</v>
      </c>
      <c r="F39" s="27">
        <v>14.98</v>
      </c>
      <c r="G39" s="27">
        <v>15.58</v>
      </c>
      <c r="H39" s="28">
        <v>0.6</v>
      </c>
      <c r="I39" s="28">
        <v>4</v>
      </c>
      <c r="J39" s="26" t="s">
        <v>29</v>
      </c>
      <c r="K39" s="9"/>
      <c r="L39" s="8"/>
      <c r="M39" s="8"/>
      <c r="N39" s="3"/>
    </row>
    <row r="40" spans="1:14" ht="93.75" x14ac:dyDescent="0.25">
      <c r="A40" s="24">
        <f t="shared" si="0"/>
        <v>31</v>
      </c>
      <c r="B40" s="25" t="s">
        <v>40</v>
      </c>
      <c r="C40" s="25" t="s">
        <v>65</v>
      </c>
      <c r="D40" s="25" t="s">
        <v>27</v>
      </c>
      <c r="E40" s="25" t="s">
        <v>42</v>
      </c>
      <c r="F40" s="27">
        <v>14.98</v>
      </c>
      <c r="G40" s="27">
        <v>15.58</v>
      </c>
      <c r="H40" s="28">
        <v>0.6</v>
      </c>
      <c r="I40" s="28">
        <v>4</v>
      </c>
      <c r="J40" s="26" t="s">
        <v>29</v>
      </c>
      <c r="K40" s="9"/>
      <c r="L40" s="8"/>
      <c r="M40" s="8"/>
      <c r="N40" s="3"/>
    </row>
    <row r="41" spans="1:14" ht="75" x14ac:dyDescent="0.25">
      <c r="A41" s="24">
        <f t="shared" si="0"/>
        <v>32</v>
      </c>
      <c r="B41" s="25" t="s">
        <v>40</v>
      </c>
      <c r="C41" s="25" t="s">
        <v>66</v>
      </c>
      <c r="D41" s="25" t="s">
        <v>27</v>
      </c>
      <c r="E41" s="25" t="s">
        <v>42</v>
      </c>
      <c r="F41" s="27">
        <v>14.98</v>
      </c>
      <c r="G41" s="27">
        <v>15.58</v>
      </c>
      <c r="H41" s="28">
        <v>0.6</v>
      </c>
      <c r="I41" s="28">
        <v>4</v>
      </c>
      <c r="J41" s="26" t="s">
        <v>29</v>
      </c>
      <c r="K41" s="9"/>
      <c r="L41" s="8"/>
      <c r="M41" s="8"/>
      <c r="N41" s="3"/>
    </row>
    <row r="42" spans="1:14" ht="105.75" customHeight="1" x14ac:dyDescent="0.25">
      <c r="A42" s="24">
        <f t="shared" si="0"/>
        <v>33</v>
      </c>
      <c r="B42" s="25" t="s">
        <v>40</v>
      </c>
      <c r="C42" s="25" t="s">
        <v>67</v>
      </c>
      <c r="D42" s="25" t="s">
        <v>27</v>
      </c>
      <c r="E42" s="25" t="s">
        <v>42</v>
      </c>
      <c r="F42" s="27">
        <v>14.98</v>
      </c>
      <c r="G42" s="27">
        <v>15.58</v>
      </c>
      <c r="H42" s="28">
        <v>0.6</v>
      </c>
      <c r="I42" s="28">
        <v>4</v>
      </c>
      <c r="J42" s="26" t="s">
        <v>29</v>
      </c>
      <c r="K42" s="9"/>
      <c r="L42" s="8"/>
      <c r="M42" s="8"/>
      <c r="N42" s="3"/>
    </row>
    <row r="43" spans="1:14" ht="75" x14ac:dyDescent="0.25">
      <c r="A43" s="24">
        <f t="shared" si="0"/>
        <v>34</v>
      </c>
      <c r="B43" s="25" t="s">
        <v>40</v>
      </c>
      <c r="C43" s="25" t="s">
        <v>68</v>
      </c>
      <c r="D43" s="25" t="s">
        <v>27</v>
      </c>
      <c r="E43" s="25" t="s">
        <v>42</v>
      </c>
      <c r="F43" s="27">
        <v>14.98</v>
      </c>
      <c r="G43" s="27">
        <v>15.58</v>
      </c>
      <c r="H43" s="28">
        <v>0.6</v>
      </c>
      <c r="I43" s="28">
        <v>4</v>
      </c>
      <c r="J43" s="26" t="s">
        <v>29</v>
      </c>
      <c r="K43" s="9"/>
      <c r="L43" s="8"/>
      <c r="M43" s="8"/>
      <c r="N43" s="3"/>
    </row>
    <row r="44" spans="1:14" ht="102" customHeight="1" x14ac:dyDescent="0.25">
      <c r="A44" s="24">
        <f t="shared" si="0"/>
        <v>35</v>
      </c>
      <c r="B44" s="25" t="s">
        <v>40</v>
      </c>
      <c r="C44" s="25" t="s">
        <v>69</v>
      </c>
      <c r="D44" s="25" t="s">
        <v>27</v>
      </c>
      <c r="E44" s="25" t="s">
        <v>42</v>
      </c>
      <c r="F44" s="27">
        <v>14.98</v>
      </c>
      <c r="G44" s="27">
        <v>15.58</v>
      </c>
      <c r="H44" s="28">
        <v>0.6</v>
      </c>
      <c r="I44" s="28">
        <v>4</v>
      </c>
      <c r="J44" s="26" t="s">
        <v>29</v>
      </c>
      <c r="K44" s="9"/>
      <c r="L44" s="8"/>
      <c r="M44" s="8"/>
      <c r="N44" s="3"/>
    </row>
    <row r="45" spans="1:14" ht="66.75" customHeight="1" x14ac:dyDescent="0.25">
      <c r="A45" s="24">
        <f t="shared" si="0"/>
        <v>36</v>
      </c>
      <c r="B45" s="25" t="s">
        <v>70</v>
      </c>
      <c r="C45" s="25" t="s">
        <v>71</v>
      </c>
      <c r="D45" s="25" t="s">
        <v>27</v>
      </c>
      <c r="E45" s="25" t="s">
        <v>42</v>
      </c>
      <c r="F45" s="27">
        <v>27.65</v>
      </c>
      <c r="G45" s="27">
        <v>28.76</v>
      </c>
      <c r="H45" s="28">
        <v>1.1100000000000001</v>
      </c>
      <c r="I45" s="28">
        <v>4</v>
      </c>
      <c r="J45" s="26" t="s">
        <v>29</v>
      </c>
      <c r="K45" s="9"/>
      <c r="L45" s="8"/>
      <c r="M45" s="8"/>
      <c r="N45" s="3"/>
    </row>
    <row r="46" spans="1:14" ht="118.5" customHeight="1" x14ac:dyDescent="0.25">
      <c r="A46" s="24">
        <f t="shared" si="0"/>
        <v>37</v>
      </c>
      <c r="B46" s="25" t="s">
        <v>72</v>
      </c>
      <c r="C46" s="25" t="s">
        <v>73</v>
      </c>
      <c r="D46" s="25" t="s">
        <v>27</v>
      </c>
      <c r="E46" s="25" t="s">
        <v>74</v>
      </c>
      <c r="F46" s="27">
        <v>13.58</v>
      </c>
      <c r="G46" s="27">
        <v>14.12</v>
      </c>
      <c r="H46" s="28">
        <v>0.54</v>
      </c>
      <c r="I46" s="28">
        <v>4</v>
      </c>
      <c r="J46" s="26" t="s">
        <v>29</v>
      </c>
      <c r="K46" s="9"/>
      <c r="L46" s="8"/>
      <c r="M46" s="8"/>
      <c r="N46" s="3"/>
    </row>
    <row r="47" spans="1:14" ht="69.75" customHeight="1" x14ac:dyDescent="0.25">
      <c r="A47" s="24">
        <f t="shared" si="0"/>
        <v>38</v>
      </c>
      <c r="B47" s="25" t="s">
        <v>75</v>
      </c>
      <c r="C47" s="25" t="s">
        <v>76</v>
      </c>
      <c r="D47" s="25" t="s">
        <v>27</v>
      </c>
      <c r="E47" s="25" t="s">
        <v>77</v>
      </c>
      <c r="F47" s="27">
        <v>22.9</v>
      </c>
      <c r="G47" s="27">
        <v>23.82</v>
      </c>
      <c r="H47" s="28">
        <v>0.92</v>
      </c>
      <c r="I47" s="28">
        <v>4</v>
      </c>
      <c r="J47" s="26" t="s">
        <v>29</v>
      </c>
      <c r="K47" s="9"/>
      <c r="L47" s="8"/>
      <c r="M47" s="8"/>
      <c r="N47" s="3"/>
    </row>
    <row r="48" spans="1:14" ht="97.5" customHeight="1" x14ac:dyDescent="0.25">
      <c r="A48" s="24">
        <f t="shared" si="0"/>
        <v>39</v>
      </c>
      <c r="B48" s="25" t="s">
        <v>75</v>
      </c>
      <c r="C48" s="25" t="s">
        <v>78</v>
      </c>
      <c r="D48" s="25" t="s">
        <v>27</v>
      </c>
      <c r="E48" s="25" t="s">
        <v>77</v>
      </c>
      <c r="F48" s="27">
        <v>22.9</v>
      </c>
      <c r="G48" s="27">
        <v>23.82</v>
      </c>
      <c r="H48" s="28">
        <v>0.92</v>
      </c>
      <c r="I48" s="28">
        <v>4</v>
      </c>
      <c r="J48" s="26" t="s">
        <v>29</v>
      </c>
      <c r="K48" s="9"/>
      <c r="L48" s="8"/>
      <c r="M48" s="8"/>
      <c r="N48" s="3"/>
    </row>
    <row r="49" spans="1:19" ht="75" x14ac:dyDescent="0.25">
      <c r="A49" s="24">
        <f t="shared" si="0"/>
        <v>40</v>
      </c>
      <c r="B49" s="25" t="s">
        <v>79</v>
      </c>
      <c r="C49" s="25" t="s">
        <v>80</v>
      </c>
      <c r="D49" s="25" t="s">
        <v>27</v>
      </c>
      <c r="E49" s="25" t="s">
        <v>81</v>
      </c>
      <c r="F49" s="27">
        <v>29.1</v>
      </c>
      <c r="G49" s="27">
        <v>30.26</v>
      </c>
      <c r="H49" s="28">
        <v>1.1599999999999999</v>
      </c>
      <c r="I49" s="28">
        <v>4</v>
      </c>
      <c r="J49" s="26" t="s">
        <v>29</v>
      </c>
      <c r="K49" s="9"/>
      <c r="L49" s="8"/>
      <c r="M49" s="8"/>
      <c r="N49" s="3"/>
    </row>
    <row r="50" spans="1:19" ht="102" customHeight="1" x14ac:dyDescent="0.25">
      <c r="A50" s="24">
        <f t="shared" si="0"/>
        <v>41</v>
      </c>
      <c r="B50" s="25" t="s">
        <v>82</v>
      </c>
      <c r="C50" s="25" t="s">
        <v>83</v>
      </c>
      <c r="D50" s="25" t="s">
        <v>27</v>
      </c>
      <c r="E50" s="25" t="s">
        <v>84</v>
      </c>
      <c r="F50" s="27">
        <v>31.09</v>
      </c>
      <c r="G50" s="27">
        <v>32.700000000000003</v>
      </c>
      <c r="H50" s="28">
        <v>1.61</v>
      </c>
      <c r="I50" s="28">
        <v>5.2</v>
      </c>
      <c r="J50" s="26" t="s">
        <v>29</v>
      </c>
      <c r="K50" s="9"/>
      <c r="L50" s="8"/>
      <c r="M50" s="8"/>
      <c r="N50" s="3"/>
    </row>
    <row r="51" spans="1:19" ht="112.5" x14ac:dyDescent="0.25">
      <c r="A51" s="24">
        <f t="shared" si="0"/>
        <v>42</v>
      </c>
      <c r="B51" s="25" t="s">
        <v>85</v>
      </c>
      <c r="C51" s="25" t="s">
        <v>86</v>
      </c>
      <c r="D51" s="25" t="s">
        <v>87</v>
      </c>
      <c r="E51" s="25" t="s">
        <v>88</v>
      </c>
      <c r="F51" s="27">
        <v>20.61</v>
      </c>
      <c r="G51" s="27">
        <v>21.43</v>
      </c>
      <c r="H51" s="28">
        <v>0.82</v>
      </c>
      <c r="I51" s="28">
        <v>4</v>
      </c>
      <c r="J51" s="26" t="s">
        <v>29</v>
      </c>
      <c r="K51" s="9"/>
      <c r="L51" s="8"/>
      <c r="M51" s="8"/>
      <c r="N51" s="3"/>
    </row>
    <row r="52" spans="1:19" ht="84" customHeight="1" x14ac:dyDescent="0.25">
      <c r="A52" s="24">
        <f t="shared" si="0"/>
        <v>43</v>
      </c>
      <c r="B52" s="25" t="s">
        <v>89</v>
      </c>
      <c r="C52" s="25" t="s">
        <v>90</v>
      </c>
      <c r="D52" s="25" t="s">
        <v>27</v>
      </c>
      <c r="E52" s="25" t="s">
        <v>91</v>
      </c>
      <c r="F52" s="27">
        <v>21.61</v>
      </c>
      <c r="G52" s="27">
        <v>22.47</v>
      </c>
      <c r="H52" s="28">
        <v>0.86</v>
      </c>
      <c r="I52" s="28">
        <v>4</v>
      </c>
      <c r="J52" s="26" t="s">
        <v>29</v>
      </c>
      <c r="K52" s="9"/>
      <c r="L52" s="8"/>
      <c r="M52" s="8"/>
      <c r="N52" s="3"/>
    </row>
    <row r="53" spans="1:19" ht="117.75" customHeight="1" x14ac:dyDescent="0.25">
      <c r="A53" s="24">
        <f t="shared" si="0"/>
        <v>44</v>
      </c>
      <c r="B53" s="25" t="s">
        <v>92</v>
      </c>
      <c r="C53" s="25" t="s">
        <v>93</v>
      </c>
      <c r="D53" s="25" t="s">
        <v>27</v>
      </c>
      <c r="E53" s="25" t="s">
        <v>94</v>
      </c>
      <c r="F53" s="27">
        <v>27.81</v>
      </c>
      <c r="G53" s="27">
        <v>28.92</v>
      </c>
      <c r="H53" s="28">
        <v>1.1100000000000001</v>
      </c>
      <c r="I53" s="28">
        <v>4</v>
      </c>
      <c r="J53" s="26" t="s">
        <v>29</v>
      </c>
      <c r="K53" s="9"/>
      <c r="L53" s="8"/>
      <c r="M53" s="8"/>
      <c r="N53" s="3"/>
    </row>
    <row r="54" spans="1:19" ht="119.25" customHeight="1" x14ac:dyDescent="0.25">
      <c r="A54" s="24">
        <f t="shared" si="0"/>
        <v>45</v>
      </c>
      <c r="B54" s="25" t="s">
        <v>95</v>
      </c>
      <c r="C54" s="25" t="s">
        <v>96</v>
      </c>
      <c r="D54" s="25" t="s">
        <v>87</v>
      </c>
      <c r="E54" s="25" t="s">
        <v>97</v>
      </c>
      <c r="F54" s="27">
        <v>28.42</v>
      </c>
      <c r="G54" s="27">
        <v>29.56</v>
      </c>
      <c r="H54" s="28">
        <v>1.1399999999999999</v>
      </c>
      <c r="I54" s="28">
        <v>4</v>
      </c>
      <c r="J54" s="26" t="s">
        <v>29</v>
      </c>
      <c r="K54" s="9"/>
      <c r="L54" s="8"/>
      <c r="M54" s="8"/>
      <c r="N54" s="3"/>
    </row>
    <row r="55" spans="1:19" ht="93.75" x14ac:dyDescent="0.25">
      <c r="A55" s="24">
        <f t="shared" si="0"/>
        <v>46</v>
      </c>
      <c r="B55" s="25" t="s">
        <v>98</v>
      </c>
      <c r="C55" s="25" t="s">
        <v>99</v>
      </c>
      <c r="D55" s="25" t="s">
        <v>87</v>
      </c>
      <c r="E55" s="25" t="s">
        <v>100</v>
      </c>
      <c r="F55" s="27">
        <v>41.57</v>
      </c>
      <c r="G55" s="27">
        <v>43.23</v>
      </c>
      <c r="H55" s="28">
        <v>1.66</v>
      </c>
      <c r="I55" s="28">
        <v>4</v>
      </c>
      <c r="J55" s="26" t="s">
        <v>29</v>
      </c>
      <c r="K55" s="9"/>
      <c r="L55" s="8"/>
      <c r="M55" s="8"/>
      <c r="N55" s="3"/>
    </row>
    <row r="56" spans="1:19" ht="112.5" x14ac:dyDescent="0.25">
      <c r="A56" s="24">
        <f t="shared" si="0"/>
        <v>47</v>
      </c>
      <c r="B56" s="25" t="s">
        <v>101</v>
      </c>
      <c r="C56" s="25" t="s">
        <v>102</v>
      </c>
      <c r="D56" s="25" t="s">
        <v>87</v>
      </c>
      <c r="E56" s="25" t="s">
        <v>103</v>
      </c>
      <c r="F56" s="27">
        <v>24.81</v>
      </c>
      <c r="G56" s="27">
        <v>25.8</v>
      </c>
      <c r="H56" s="28">
        <v>0.99</v>
      </c>
      <c r="I56" s="28">
        <v>4</v>
      </c>
      <c r="J56" s="26" t="s">
        <v>29</v>
      </c>
      <c r="K56" s="9"/>
      <c r="L56" s="8"/>
      <c r="M56" s="8"/>
      <c r="N56" s="3"/>
    </row>
    <row r="57" spans="1:19" ht="93.75" x14ac:dyDescent="0.25">
      <c r="A57" s="24">
        <f t="shared" si="0"/>
        <v>48</v>
      </c>
      <c r="B57" s="25" t="s">
        <v>104</v>
      </c>
      <c r="C57" s="25" t="s">
        <v>105</v>
      </c>
      <c r="D57" s="25" t="s">
        <v>106</v>
      </c>
      <c r="E57" s="25" t="s">
        <v>107</v>
      </c>
      <c r="F57" s="27">
        <v>25.05</v>
      </c>
      <c r="G57" s="27">
        <v>26.13</v>
      </c>
      <c r="H57" s="28">
        <v>1.08</v>
      </c>
      <c r="I57" s="28">
        <v>4.3</v>
      </c>
      <c r="J57" s="26" t="s">
        <v>29</v>
      </c>
      <c r="K57" s="9"/>
      <c r="L57" s="8"/>
      <c r="M57" s="8"/>
      <c r="N57" s="3"/>
    </row>
    <row r="58" spans="1:19" ht="112.5" x14ac:dyDescent="0.25">
      <c r="A58" s="24">
        <f t="shared" si="0"/>
        <v>49</v>
      </c>
      <c r="B58" s="25" t="s">
        <v>108</v>
      </c>
      <c r="C58" s="25" t="s">
        <v>109</v>
      </c>
      <c r="D58" s="25" t="s">
        <v>27</v>
      </c>
      <c r="E58" s="25" t="s">
        <v>110</v>
      </c>
      <c r="F58" s="27">
        <v>16.170000000000002</v>
      </c>
      <c r="G58" s="27">
        <v>16.82</v>
      </c>
      <c r="H58" s="28">
        <v>0.65</v>
      </c>
      <c r="I58" s="28">
        <v>4</v>
      </c>
      <c r="J58" s="26" t="s">
        <v>29</v>
      </c>
      <c r="K58" s="9"/>
      <c r="L58" s="8"/>
      <c r="M58" s="8"/>
      <c r="N58" s="3"/>
    </row>
    <row r="59" spans="1:19" ht="101.25" customHeight="1" x14ac:dyDescent="0.25">
      <c r="A59" s="24">
        <f t="shared" si="0"/>
        <v>50</v>
      </c>
      <c r="B59" s="25" t="s">
        <v>111</v>
      </c>
      <c r="C59" s="25" t="s">
        <v>112</v>
      </c>
      <c r="D59" s="25" t="s">
        <v>87</v>
      </c>
      <c r="E59" s="25" t="s">
        <v>113</v>
      </c>
      <c r="F59" s="27">
        <v>33.71</v>
      </c>
      <c r="G59" s="27">
        <v>35.06</v>
      </c>
      <c r="H59" s="28">
        <v>1.35</v>
      </c>
      <c r="I59" s="28">
        <v>4</v>
      </c>
      <c r="J59" s="26" t="s">
        <v>29</v>
      </c>
      <c r="K59" s="9"/>
      <c r="L59" s="8"/>
      <c r="M59" s="8"/>
      <c r="N59" s="3"/>
    </row>
    <row r="60" spans="1:19" ht="112.5" x14ac:dyDescent="0.25">
      <c r="A60" s="24">
        <f t="shared" si="0"/>
        <v>51</v>
      </c>
      <c r="B60" s="25" t="s">
        <v>111</v>
      </c>
      <c r="C60" s="25" t="s">
        <v>114</v>
      </c>
      <c r="D60" s="25" t="s">
        <v>87</v>
      </c>
      <c r="E60" s="25" t="s">
        <v>113</v>
      </c>
      <c r="F60" s="27">
        <v>33.71</v>
      </c>
      <c r="G60" s="27">
        <v>35.06</v>
      </c>
      <c r="H60" s="28">
        <v>1.35</v>
      </c>
      <c r="I60" s="28">
        <v>4</v>
      </c>
      <c r="J60" s="26" t="s">
        <v>29</v>
      </c>
      <c r="K60" s="9"/>
      <c r="L60" s="8"/>
      <c r="M60" s="8"/>
      <c r="N60" s="3"/>
    </row>
    <row r="61" spans="1:19" ht="112.5" x14ac:dyDescent="0.25">
      <c r="A61" s="24">
        <f t="shared" si="0"/>
        <v>52</v>
      </c>
      <c r="B61" s="25" t="s">
        <v>111</v>
      </c>
      <c r="C61" s="25" t="s">
        <v>115</v>
      </c>
      <c r="D61" s="25" t="s">
        <v>87</v>
      </c>
      <c r="E61" s="25" t="s">
        <v>113</v>
      </c>
      <c r="F61" s="27">
        <v>33.71</v>
      </c>
      <c r="G61" s="27">
        <v>35.06</v>
      </c>
      <c r="H61" s="28">
        <v>1.35</v>
      </c>
      <c r="I61" s="28">
        <v>4</v>
      </c>
      <c r="J61" s="26" t="s">
        <v>29</v>
      </c>
      <c r="K61" s="9"/>
      <c r="L61" s="8"/>
      <c r="M61" s="8"/>
      <c r="N61" s="3"/>
    </row>
    <row r="62" spans="1:19" ht="93.75" x14ac:dyDescent="0.25">
      <c r="A62" s="24">
        <f t="shared" si="0"/>
        <v>53</v>
      </c>
      <c r="B62" s="25" t="s">
        <v>116</v>
      </c>
      <c r="C62" s="25" t="s">
        <v>117</v>
      </c>
      <c r="D62" s="25" t="s">
        <v>87</v>
      </c>
      <c r="E62" s="25" t="s">
        <v>118</v>
      </c>
      <c r="F62" s="27">
        <v>29.45</v>
      </c>
      <c r="G62" s="27">
        <v>30.63</v>
      </c>
      <c r="H62" s="28">
        <v>1.18</v>
      </c>
      <c r="I62" s="28">
        <v>4</v>
      </c>
      <c r="J62" s="26" t="s">
        <v>29</v>
      </c>
      <c r="K62" s="9"/>
      <c r="L62" s="8"/>
      <c r="M62" s="8"/>
      <c r="N62" s="3"/>
    </row>
    <row r="63" spans="1:19" ht="212.25" customHeight="1" x14ac:dyDescent="0.25">
      <c r="A63" s="24">
        <f t="shared" si="0"/>
        <v>54</v>
      </c>
      <c r="B63" s="25" t="s">
        <v>119</v>
      </c>
      <c r="C63" s="25" t="s">
        <v>120</v>
      </c>
      <c r="D63" s="25" t="s">
        <v>87</v>
      </c>
      <c r="E63" s="25" t="s">
        <v>121</v>
      </c>
      <c r="F63" s="27">
        <v>30.86</v>
      </c>
      <c r="G63" s="27">
        <v>32.090000000000003</v>
      </c>
      <c r="H63" s="28">
        <v>1.23</v>
      </c>
      <c r="I63" s="28">
        <v>4</v>
      </c>
      <c r="J63" s="26" t="s">
        <v>29</v>
      </c>
      <c r="K63" s="9"/>
      <c r="L63" s="8"/>
      <c r="M63" s="8"/>
      <c r="N63" s="3"/>
    </row>
    <row r="64" spans="1:19" ht="18.75" x14ac:dyDescent="0.3">
      <c r="A64" s="14" t="s">
        <v>14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 ht="18.75" x14ac:dyDescent="0.25">
      <c r="A65" s="15" t="s">
        <v>15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:19" ht="18.75" x14ac:dyDescent="0.25">
      <c r="A66" s="15" t="s">
        <v>16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19" ht="18.75" x14ac:dyDescent="0.25">
      <c r="A67" s="15" t="s">
        <v>17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19" ht="21.75" customHeight="1" x14ac:dyDescent="0.25">
      <c r="A68" s="17" t="s">
        <v>21</v>
      </c>
      <c r="B68" s="17"/>
      <c r="C68" s="17"/>
      <c r="D68" s="17"/>
      <c r="E68" s="17"/>
      <c r="F68" s="17"/>
      <c r="G68" s="17"/>
      <c r="H68" s="17"/>
      <c r="I68" s="17"/>
      <c r="J68" s="17"/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18.75" x14ac:dyDescent="0.25">
      <c r="A69" s="15" t="s">
        <v>18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:19" ht="18.75" x14ac:dyDescent="0.25">
      <c r="A70" s="15" t="s">
        <v>22</v>
      </c>
      <c r="B70" s="15"/>
      <c r="C70" s="15"/>
      <c r="D70" s="15"/>
      <c r="E70" s="15"/>
      <c r="F70" s="15"/>
      <c r="G70" s="15"/>
      <c r="H70" s="15"/>
      <c r="I70" s="15"/>
      <c r="J70" s="15"/>
      <c r="K70" s="11"/>
      <c r="L70" s="11"/>
      <c r="M70" s="11"/>
      <c r="N70" s="11"/>
      <c r="O70" s="11"/>
      <c r="P70" s="11"/>
      <c r="Q70" s="11"/>
      <c r="R70" s="11"/>
      <c r="S70" s="11"/>
    </row>
    <row r="71" spans="1:19" ht="18.75" x14ac:dyDescent="0.25">
      <c r="A71" s="15" t="s">
        <v>23</v>
      </c>
      <c r="B71" s="15"/>
      <c r="C71" s="15"/>
      <c r="D71" s="15"/>
      <c r="E71" s="15"/>
      <c r="F71" s="15"/>
      <c r="G71" s="15"/>
      <c r="H71" s="15"/>
      <c r="I71" s="15"/>
      <c r="J71" s="15"/>
      <c r="K71" s="11"/>
      <c r="L71" s="11"/>
      <c r="M71" s="11"/>
      <c r="N71" s="11"/>
      <c r="O71" s="11"/>
      <c r="P71" s="11"/>
      <c r="Q71" s="11"/>
      <c r="R71" s="11"/>
      <c r="S71" s="11"/>
    </row>
    <row r="72" spans="1:19" ht="18.75" x14ac:dyDescent="0.25">
      <c r="A72" s="15" t="s">
        <v>19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19" ht="18.75" x14ac:dyDescent="0.25">
      <c r="A73" s="15" t="s">
        <v>20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6" spans="1:19" x14ac:dyDescent="0.25">
      <c r="E76" s="12"/>
    </row>
  </sheetData>
  <sheetProtection formatCells="0" formatColumns="0" formatRows="0" insertColumns="0" insertRows="0" insertHyperlinks="0" deleteColumns="0" deleteRows="0" sort="0" autoFilter="0" pivotTables="0"/>
  <mergeCells count="19">
    <mergeCell ref="A66:S66"/>
    <mergeCell ref="A67:S67"/>
    <mergeCell ref="A69:S69"/>
    <mergeCell ref="A72:S72"/>
    <mergeCell ref="A73:S73"/>
    <mergeCell ref="A68:J68"/>
    <mergeCell ref="A70:J70"/>
    <mergeCell ref="A71:J71"/>
    <mergeCell ref="F1:J1"/>
    <mergeCell ref="F2:J2"/>
    <mergeCell ref="A64:S64"/>
    <mergeCell ref="A65:S65"/>
    <mergeCell ref="A5:J5"/>
    <mergeCell ref="A7:A8"/>
    <mergeCell ref="B7:B8"/>
    <mergeCell ref="C7:C8"/>
    <mergeCell ref="D7:E7"/>
    <mergeCell ref="H7:I7"/>
    <mergeCell ref="J7:J8"/>
  </mergeCells>
  <pageMargins left="0.39370078740157483" right="0.39370078740157483" top="0.98425196850393704" bottom="0.39370078740157483" header="0.51181102362204722" footer="0.51181102362204722"/>
  <pageSetup paperSize="9" scale="63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Приложение 5</vt:lpstr>
      <vt:lpstr>'Приложение 5'!Print_Area_0</vt:lpstr>
      <vt:lpstr>'Приложение 5'!Print_Titles_0</vt:lpstr>
      <vt:lpstr>'Приложение 5'!Print_Titles_0_0</vt:lpstr>
      <vt:lpstr>'Приложение 5'!Print_Titles_1</vt:lpstr>
      <vt:lpstr>'Приложение 5'!report7</vt:lpstr>
      <vt:lpstr>'Приложение 5'!Заголовки_для_печати</vt:lpstr>
      <vt:lpstr>'Приложение 5'!Область_печати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Юлия Литвин</dc:creator>
  <cp:keywords/>
  <dc:description/>
  <cp:lastModifiedBy>Admin</cp:lastModifiedBy>
  <cp:lastPrinted>2019-08-06T05:40:18Z</cp:lastPrinted>
  <dcterms:created xsi:type="dcterms:W3CDTF">2006-09-16T00:00:00Z</dcterms:created>
  <dcterms:modified xsi:type="dcterms:W3CDTF">2020-03-04T07:19:52Z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