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Чистая вода\Региональная програма ЧВ\Изменения март 2020\Изменения на подпись\"/>
    </mc:Choice>
  </mc:AlternateContent>
  <bookViews>
    <workbookView xWindow="0" yWindow="0" windowWidth="28800" windowHeight="12435"/>
  </bookViews>
  <sheets>
    <sheet name="Приложение 2" sheetId="1" r:id="rId1"/>
  </sheets>
  <definedNames>
    <definedName name="Print_Titles_0" localSheetId="0">'Приложение 2'!$9:$14</definedName>
    <definedName name="Print_Titles_0_0" localSheetId="0">'Приложение 2'!$9:$14</definedName>
    <definedName name="_xlnm.Print_Titles" localSheetId="0">'Приложение 2'!$12:$12</definedName>
  </definedNames>
  <calcPr calcId="152511"/>
</workbook>
</file>

<file path=xl/calcChain.xml><?xml version="1.0" encoding="utf-8"?>
<calcChain xmlns="http://schemas.openxmlformats.org/spreadsheetml/2006/main">
  <c r="G387" i="1" l="1"/>
  <c r="F387" i="1"/>
  <c r="G386" i="1"/>
  <c r="F386" i="1"/>
  <c r="G385" i="1"/>
  <c r="F385" i="1"/>
  <c r="G384" i="1"/>
  <c r="F384" i="1"/>
  <c r="S383" i="1"/>
  <c r="R383" i="1"/>
  <c r="Q383" i="1"/>
  <c r="P383" i="1"/>
  <c r="P378" i="1" s="1"/>
  <c r="O383" i="1"/>
  <c r="O378" i="1" s="1"/>
  <c r="N383" i="1"/>
  <c r="N378" i="1" s="1"/>
  <c r="M383" i="1"/>
  <c r="M378" i="1" s="1"/>
  <c r="L383" i="1"/>
  <c r="L378" i="1" s="1"/>
  <c r="K383" i="1"/>
  <c r="K378" i="1" s="1"/>
  <c r="J383" i="1"/>
  <c r="J378" i="1" s="1"/>
  <c r="I383" i="1"/>
  <c r="I378" i="1" s="1"/>
  <c r="H383" i="1"/>
  <c r="H378" i="1" s="1"/>
  <c r="S382" i="1"/>
  <c r="R382" i="1"/>
  <c r="Q382" i="1"/>
  <c r="P382" i="1"/>
  <c r="O382" i="1"/>
  <c r="N382" i="1"/>
  <c r="M382" i="1"/>
  <c r="L382" i="1"/>
  <c r="K382" i="1"/>
  <c r="J382" i="1"/>
  <c r="I382" i="1"/>
  <c r="H382" i="1"/>
  <c r="S381" i="1"/>
  <c r="R381" i="1"/>
  <c r="Q381" i="1"/>
  <c r="P381" i="1"/>
  <c r="O381" i="1"/>
  <c r="N381" i="1"/>
  <c r="M381" i="1"/>
  <c r="L381" i="1"/>
  <c r="K381" i="1"/>
  <c r="J381" i="1"/>
  <c r="I381" i="1"/>
  <c r="H381" i="1"/>
  <c r="S380" i="1"/>
  <c r="R380" i="1"/>
  <c r="Q380" i="1"/>
  <c r="P380" i="1"/>
  <c r="O380" i="1"/>
  <c r="N380" i="1"/>
  <c r="M380" i="1"/>
  <c r="L380" i="1"/>
  <c r="K380" i="1"/>
  <c r="J380" i="1"/>
  <c r="I380" i="1"/>
  <c r="H380" i="1"/>
  <c r="S379" i="1"/>
  <c r="R379" i="1"/>
  <c r="Q379" i="1"/>
  <c r="P379" i="1"/>
  <c r="O379" i="1"/>
  <c r="N379" i="1"/>
  <c r="M379" i="1"/>
  <c r="L379" i="1"/>
  <c r="K379" i="1"/>
  <c r="J379" i="1"/>
  <c r="I379" i="1"/>
  <c r="H379" i="1"/>
  <c r="S378" i="1"/>
  <c r="R378" i="1"/>
  <c r="Q378" i="1"/>
  <c r="G377" i="1"/>
  <c r="F377" i="1"/>
  <c r="G376" i="1"/>
  <c r="F376" i="1"/>
  <c r="G375" i="1"/>
  <c r="F375" i="1"/>
  <c r="G374" i="1"/>
  <c r="F374" i="1"/>
  <c r="S373" i="1"/>
  <c r="R373" i="1"/>
  <c r="R368" i="1" s="1"/>
  <c r="Q373" i="1"/>
  <c r="Q368" i="1" s="1"/>
  <c r="P373" i="1"/>
  <c r="P368" i="1" s="1"/>
  <c r="O373" i="1"/>
  <c r="O368" i="1" s="1"/>
  <c r="N373" i="1"/>
  <c r="N368" i="1" s="1"/>
  <c r="M373" i="1"/>
  <c r="M368" i="1" s="1"/>
  <c r="L373" i="1"/>
  <c r="L368" i="1" s="1"/>
  <c r="K373" i="1"/>
  <c r="K368" i="1" s="1"/>
  <c r="J373" i="1"/>
  <c r="J368" i="1" s="1"/>
  <c r="I373" i="1"/>
  <c r="I368" i="1" s="1"/>
  <c r="H373" i="1"/>
  <c r="H368" i="1" s="1"/>
  <c r="S372" i="1"/>
  <c r="R372" i="1"/>
  <c r="Q372" i="1"/>
  <c r="P372" i="1"/>
  <c r="O372" i="1"/>
  <c r="N372" i="1"/>
  <c r="M372" i="1"/>
  <c r="L372" i="1"/>
  <c r="K372" i="1"/>
  <c r="J372" i="1"/>
  <c r="I372" i="1"/>
  <c r="H372" i="1"/>
  <c r="S371" i="1"/>
  <c r="R371" i="1"/>
  <c r="Q371" i="1"/>
  <c r="P371" i="1"/>
  <c r="O371" i="1"/>
  <c r="N371" i="1"/>
  <c r="M371" i="1"/>
  <c r="L371" i="1"/>
  <c r="K371" i="1"/>
  <c r="J371" i="1"/>
  <c r="I371" i="1"/>
  <c r="H371" i="1"/>
  <c r="S370" i="1"/>
  <c r="R370" i="1"/>
  <c r="Q370" i="1"/>
  <c r="P370" i="1"/>
  <c r="O370" i="1"/>
  <c r="N370" i="1"/>
  <c r="M370" i="1"/>
  <c r="L370" i="1"/>
  <c r="K370" i="1"/>
  <c r="J370" i="1"/>
  <c r="I370" i="1"/>
  <c r="H370" i="1"/>
  <c r="S369" i="1"/>
  <c r="R369" i="1"/>
  <c r="Q369" i="1"/>
  <c r="P369" i="1"/>
  <c r="O369" i="1"/>
  <c r="N369" i="1"/>
  <c r="M369" i="1"/>
  <c r="L369" i="1"/>
  <c r="K369" i="1"/>
  <c r="J369" i="1"/>
  <c r="I369" i="1"/>
  <c r="H369" i="1"/>
  <c r="S368" i="1"/>
  <c r="G367" i="1"/>
  <c r="F367" i="1"/>
  <c r="G366" i="1"/>
  <c r="F366" i="1"/>
  <c r="G365" i="1"/>
  <c r="F365" i="1"/>
  <c r="G364" i="1"/>
  <c r="F364" i="1"/>
  <c r="S363" i="1"/>
  <c r="R363" i="1"/>
  <c r="Q363" i="1"/>
  <c r="P363" i="1"/>
  <c r="O363" i="1"/>
  <c r="N363" i="1"/>
  <c r="M363" i="1"/>
  <c r="L363" i="1"/>
  <c r="K363" i="1"/>
  <c r="J363" i="1"/>
  <c r="I363" i="1"/>
  <c r="H363" i="1"/>
  <c r="G362" i="1"/>
  <c r="F362" i="1"/>
  <c r="G361" i="1"/>
  <c r="F361" i="1"/>
  <c r="G360" i="1"/>
  <c r="F360" i="1"/>
  <c r="G359" i="1"/>
  <c r="F359" i="1"/>
  <c r="S358" i="1"/>
  <c r="R358" i="1"/>
  <c r="Q358" i="1"/>
  <c r="P358" i="1"/>
  <c r="O358" i="1"/>
  <c r="N358" i="1"/>
  <c r="M358" i="1"/>
  <c r="L358" i="1"/>
  <c r="K358" i="1"/>
  <c r="J358" i="1"/>
  <c r="I358" i="1"/>
  <c r="H358" i="1"/>
  <c r="G357" i="1"/>
  <c r="F357" i="1"/>
  <c r="G356" i="1"/>
  <c r="F356" i="1"/>
  <c r="G355" i="1"/>
  <c r="F355" i="1"/>
  <c r="G354" i="1"/>
  <c r="F354" i="1"/>
  <c r="S353" i="1"/>
  <c r="R353" i="1"/>
  <c r="Q353" i="1"/>
  <c r="P353" i="1"/>
  <c r="O353" i="1"/>
  <c r="N353" i="1"/>
  <c r="M353" i="1"/>
  <c r="L353" i="1"/>
  <c r="K353" i="1"/>
  <c r="J353" i="1"/>
  <c r="I353" i="1"/>
  <c r="I348" i="1" s="1"/>
  <c r="H353" i="1"/>
  <c r="S352" i="1"/>
  <c r="R352" i="1"/>
  <c r="Q352" i="1"/>
  <c r="P352" i="1"/>
  <c r="O352" i="1"/>
  <c r="N352" i="1"/>
  <c r="M352" i="1"/>
  <c r="L352" i="1"/>
  <c r="K352" i="1"/>
  <c r="J352" i="1"/>
  <c r="I352" i="1"/>
  <c r="H352" i="1"/>
  <c r="S351" i="1"/>
  <c r="R351" i="1"/>
  <c r="Q351" i="1"/>
  <c r="P351" i="1"/>
  <c r="O351" i="1"/>
  <c r="N351" i="1"/>
  <c r="M351" i="1"/>
  <c r="L351" i="1"/>
  <c r="K351" i="1"/>
  <c r="J351" i="1"/>
  <c r="I351" i="1"/>
  <c r="H351" i="1"/>
  <c r="S350" i="1"/>
  <c r="R350" i="1"/>
  <c r="Q350" i="1"/>
  <c r="P350" i="1"/>
  <c r="O350" i="1"/>
  <c r="N350" i="1"/>
  <c r="M350" i="1"/>
  <c r="L350" i="1"/>
  <c r="K350" i="1"/>
  <c r="J350" i="1"/>
  <c r="I350" i="1"/>
  <c r="H350" i="1"/>
  <c r="S349" i="1"/>
  <c r="R349" i="1"/>
  <c r="Q349" i="1"/>
  <c r="P349" i="1"/>
  <c r="O349" i="1"/>
  <c r="N349" i="1"/>
  <c r="M349" i="1"/>
  <c r="L349" i="1"/>
  <c r="K349" i="1"/>
  <c r="J349" i="1"/>
  <c r="I349" i="1"/>
  <c r="H349" i="1"/>
  <c r="G347" i="1"/>
  <c r="F347" i="1"/>
  <c r="G346" i="1"/>
  <c r="F346" i="1"/>
  <c r="G345" i="1"/>
  <c r="F345" i="1"/>
  <c r="G344" i="1"/>
  <c r="F344" i="1"/>
  <c r="S343" i="1"/>
  <c r="R343" i="1"/>
  <c r="R338" i="1" s="1"/>
  <c r="Q343" i="1"/>
  <c r="Q338" i="1" s="1"/>
  <c r="P343" i="1"/>
  <c r="P338" i="1" s="1"/>
  <c r="O343" i="1"/>
  <c r="O338" i="1" s="1"/>
  <c r="N343" i="1"/>
  <c r="N338" i="1" s="1"/>
  <c r="M343" i="1"/>
  <c r="M338" i="1" s="1"/>
  <c r="L343" i="1"/>
  <c r="L338" i="1" s="1"/>
  <c r="K343" i="1"/>
  <c r="K338" i="1" s="1"/>
  <c r="J343" i="1"/>
  <c r="J338" i="1" s="1"/>
  <c r="I343" i="1"/>
  <c r="I338" i="1" s="1"/>
  <c r="H343" i="1"/>
  <c r="H338" i="1" s="1"/>
  <c r="S342" i="1"/>
  <c r="R342" i="1"/>
  <c r="Q342" i="1"/>
  <c r="P342" i="1"/>
  <c r="O342" i="1"/>
  <c r="N342" i="1"/>
  <c r="M342" i="1"/>
  <c r="L342" i="1"/>
  <c r="K342" i="1"/>
  <c r="J342" i="1"/>
  <c r="I342" i="1"/>
  <c r="H342" i="1"/>
  <c r="S341" i="1"/>
  <c r="R341" i="1"/>
  <c r="Q341" i="1"/>
  <c r="P341" i="1"/>
  <c r="O341" i="1"/>
  <c r="N341" i="1"/>
  <c r="M341" i="1"/>
  <c r="L341" i="1"/>
  <c r="K341" i="1"/>
  <c r="J341" i="1"/>
  <c r="I341" i="1"/>
  <c r="H341" i="1"/>
  <c r="S340" i="1"/>
  <c r="R340" i="1"/>
  <c r="Q340" i="1"/>
  <c r="P340" i="1"/>
  <c r="O340" i="1"/>
  <c r="N340" i="1"/>
  <c r="M340" i="1"/>
  <c r="L340" i="1"/>
  <c r="K340" i="1"/>
  <c r="J340" i="1"/>
  <c r="I340" i="1"/>
  <c r="H340" i="1"/>
  <c r="S339" i="1"/>
  <c r="R339" i="1"/>
  <c r="Q339" i="1"/>
  <c r="P339" i="1"/>
  <c r="O339" i="1"/>
  <c r="N339" i="1"/>
  <c r="M339" i="1"/>
  <c r="L339" i="1"/>
  <c r="K339" i="1"/>
  <c r="J339" i="1"/>
  <c r="I339" i="1"/>
  <c r="H339" i="1"/>
  <c r="S338" i="1"/>
  <c r="G337" i="1"/>
  <c r="F337" i="1"/>
  <c r="G336" i="1"/>
  <c r="F336" i="1"/>
  <c r="G335" i="1"/>
  <c r="F335" i="1"/>
  <c r="G334" i="1"/>
  <c r="F334" i="1"/>
  <c r="S333" i="1"/>
  <c r="S328" i="1" s="1"/>
  <c r="R333" i="1"/>
  <c r="R328" i="1" s="1"/>
  <c r="Q333" i="1"/>
  <c r="Q328" i="1" s="1"/>
  <c r="P333" i="1"/>
  <c r="P328" i="1" s="1"/>
  <c r="O333" i="1"/>
  <c r="O328" i="1" s="1"/>
  <c r="N333" i="1"/>
  <c r="N328" i="1" s="1"/>
  <c r="M333" i="1"/>
  <c r="M328" i="1" s="1"/>
  <c r="L333" i="1"/>
  <c r="L328" i="1" s="1"/>
  <c r="K333" i="1"/>
  <c r="K328" i="1" s="1"/>
  <c r="J333" i="1"/>
  <c r="J328" i="1" s="1"/>
  <c r="I333" i="1"/>
  <c r="I328" i="1" s="1"/>
  <c r="H333" i="1"/>
  <c r="H328" i="1" s="1"/>
  <c r="S332" i="1"/>
  <c r="R332" i="1"/>
  <c r="Q332" i="1"/>
  <c r="P332" i="1"/>
  <c r="O332" i="1"/>
  <c r="N332" i="1"/>
  <c r="M332" i="1"/>
  <c r="L332" i="1"/>
  <c r="K332" i="1"/>
  <c r="J332" i="1"/>
  <c r="I332" i="1"/>
  <c r="H332" i="1"/>
  <c r="S331" i="1"/>
  <c r="R331" i="1"/>
  <c r="Q331" i="1"/>
  <c r="P331" i="1"/>
  <c r="O331" i="1"/>
  <c r="N331" i="1"/>
  <c r="M331" i="1"/>
  <c r="L331" i="1"/>
  <c r="K331" i="1"/>
  <c r="J331" i="1"/>
  <c r="I331" i="1"/>
  <c r="H331" i="1"/>
  <c r="S330" i="1"/>
  <c r="R330" i="1"/>
  <c r="Q330" i="1"/>
  <c r="P330" i="1"/>
  <c r="O330" i="1"/>
  <c r="N330" i="1"/>
  <c r="M330" i="1"/>
  <c r="L330" i="1"/>
  <c r="K330" i="1"/>
  <c r="J330" i="1"/>
  <c r="I330" i="1"/>
  <c r="H330" i="1"/>
  <c r="S329" i="1"/>
  <c r="R329" i="1"/>
  <c r="Q329" i="1"/>
  <c r="P329" i="1"/>
  <c r="O329" i="1"/>
  <c r="N329" i="1"/>
  <c r="M329" i="1"/>
  <c r="L329" i="1"/>
  <c r="K329" i="1"/>
  <c r="J329" i="1"/>
  <c r="I329" i="1"/>
  <c r="H329" i="1"/>
  <c r="G327" i="1"/>
  <c r="F327" i="1"/>
  <c r="G326" i="1"/>
  <c r="F326" i="1"/>
  <c r="G325" i="1"/>
  <c r="F325" i="1"/>
  <c r="G324" i="1"/>
  <c r="F324" i="1"/>
  <c r="S323" i="1"/>
  <c r="S318" i="1" s="1"/>
  <c r="R323" i="1"/>
  <c r="R318" i="1" s="1"/>
  <c r="Q323" i="1"/>
  <c r="Q318" i="1" s="1"/>
  <c r="P323" i="1"/>
  <c r="P318" i="1" s="1"/>
  <c r="O323" i="1"/>
  <c r="O318" i="1" s="1"/>
  <c r="N323" i="1"/>
  <c r="N318" i="1" s="1"/>
  <c r="M323" i="1"/>
  <c r="M318" i="1" s="1"/>
  <c r="L323" i="1"/>
  <c r="L318" i="1" s="1"/>
  <c r="K323" i="1"/>
  <c r="K318" i="1" s="1"/>
  <c r="J323" i="1"/>
  <c r="J318" i="1" s="1"/>
  <c r="I323" i="1"/>
  <c r="I318" i="1" s="1"/>
  <c r="H323" i="1"/>
  <c r="H318" i="1" s="1"/>
  <c r="S322" i="1"/>
  <c r="R322" i="1"/>
  <c r="Q322" i="1"/>
  <c r="P322" i="1"/>
  <c r="O322" i="1"/>
  <c r="N322" i="1"/>
  <c r="M322" i="1"/>
  <c r="L322" i="1"/>
  <c r="K322" i="1"/>
  <c r="J322" i="1"/>
  <c r="I322" i="1"/>
  <c r="H322" i="1"/>
  <c r="S321" i="1"/>
  <c r="R321" i="1"/>
  <c r="Q321" i="1"/>
  <c r="P321" i="1"/>
  <c r="O321" i="1"/>
  <c r="N321" i="1"/>
  <c r="M321" i="1"/>
  <c r="L321" i="1"/>
  <c r="K321" i="1"/>
  <c r="J321" i="1"/>
  <c r="I321" i="1"/>
  <c r="H321" i="1"/>
  <c r="S320" i="1"/>
  <c r="R320" i="1"/>
  <c r="Q320" i="1"/>
  <c r="P320" i="1"/>
  <c r="O320" i="1"/>
  <c r="N320" i="1"/>
  <c r="M320" i="1"/>
  <c r="L320" i="1"/>
  <c r="K320" i="1"/>
  <c r="J320" i="1"/>
  <c r="I320" i="1"/>
  <c r="H320" i="1"/>
  <c r="S319" i="1"/>
  <c r="R319" i="1"/>
  <c r="Q319" i="1"/>
  <c r="P319" i="1"/>
  <c r="O319" i="1"/>
  <c r="N319" i="1"/>
  <c r="M319" i="1"/>
  <c r="L319" i="1"/>
  <c r="K319" i="1"/>
  <c r="J319" i="1"/>
  <c r="I319" i="1"/>
  <c r="H319" i="1"/>
  <c r="G317" i="1"/>
  <c r="F317" i="1"/>
  <c r="G316" i="1"/>
  <c r="F316" i="1"/>
  <c r="G315" i="1"/>
  <c r="F315" i="1"/>
  <c r="G314" i="1"/>
  <c r="F314" i="1"/>
  <c r="S313" i="1"/>
  <c r="S308" i="1" s="1"/>
  <c r="R313" i="1"/>
  <c r="R308" i="1" s="1"/>
  <c r="Q313" i="1"/>
  <c r="Q308" i="1" s="1"/>
  <c r="P313" i="1"/>
  <c r="P308" i="1" s="1"/>
  <c r="O313" i="1"/>
  <c r="N313" i="1"/>
  <c r="M313" i="1"/>
  <c r="M308" i="1" s="1"/>
  <c r="L313" i="1"/>
  <c r="L308" i="1" s="1"/>
  <c r="K313" i="1"/>
  <c r="K308" i="1" s="1"/>
  <c r="J313" i="1"/>
  <c r="J308" i="1" s="1"/>
  <c r="I313" i="1"/>
  <c r="I308" i="1" s="1"/>
  <c r="H313" i="1"/>
  <c r="H308" i="1" s="1"/>
  <c r="S312" i="1"/>
  <c r="R312" i="1"/>
  <c r="Q312" i="1"/>
  <c r="P312" i="1"/>
  <c r="O312" i="1"/>
  <c r="N312" i="1"/>
  <c r="M312" i="1"/>
  <c r="L312" i="1"/>
  <c r="K312" i="1"/>
  <c r="J312" i="1"/>
  <c r="I312" i="1"/>
  <c r="H312" i="1"/>
  <c r="S311" i="1"/>
  <c r="R311" i="1"/>
  <c r="Q311" i="1"/>
  <c r="P311" i="1"/>
  <c r="O311" i="1"/>
  <c r="N311" i="1"/>
  <c r="M311" i="1"/>
  <c r="L311" i="1"/>
  <c r="K311" i="1"/>
  <c r="J311" i="1"/>
  <c r="I311" i="1"/>
  <c r="H311" i="1"/>
  <c r="S310" i="1"/>
  <c r="R310" i="1"/>
  <c r="Q310" i="1"/>
  <c r="P310" i="1"/>
  <c r="O310" i="1"/>
  <c r="N310" i="1"/>
  <c r="M310" i="1"/>
  <c r="L310" i="1"/>
  <c r="K310" i="1"/>
  <c r="J310" i="1"/>
  <c r="I310" i="1"/>
  <c r="H310" i="1"/>
  <c r="S309" i="1"/>
  <c r="R309" i="1"/>
  <c r="Q309" i="1"/>
  <c r="P309" i="1"/>
  <c r="O309" i="1"/>
  <c r="N309" i="1"/>
  <c r="M309" i="1"/>
  <c r="L309" i="1"/>
  <c r="K309" i="1"/>
  <c r="J309" i="1"/>
  <c r="I309" i="1"/>
  <c r="H309" i="1"/>
  <c r="O308" i="1"/>
  <c r="N308" i="1"/>
  <c r="G307" i="1"/>
  <c r="F307" i="1"/>
  <c r="G306" i="1"/>
  <c r="F306" i="1"/>
  <c r="G305" i="1"/>
  <c r="F305" i="1"/>
  <c r="G304" i="1"/>
  <c r="F304" i="1"/>
  <c r="S303" i="1"/>
  <c r="S298" i="1" s="1"/>
  <c r="R303" i="1"/>
  <c r="R298" i="1" s="1"/>
  <c r="Q303" i="1"/>
  <c r="Q298" i="1" s="1"/>
  <c r="P303" i="1"/>
  <c r="P298" i="1" s="1"/>
  <c r="O303" i="1"/>
  <c r="O298" i="1" s="1"/>
  <c r="N303" i="1"/>
  <c r="N298" i="1" s="1"/>
  <c r="M303" i="1"/>
  <c r="M298" i="1" s="1"/>
  <c r="L303" i="1"/>
  <c r="L298" i="1" s="1"/>
  <c r="K303" i="1"/>
  <c r="K298" i="1" s="1"/>
  <c r="J303" i="1"/>
  <c r="J298" i="1" s="1"/>
  <c r="I303" i="1"/>
  <c r="I298" i="1" s="1"/>
  <c r="H303" i="1"/>
  <c r="H298" i="1" s="1"/>
  <c r="S302" i="1"/>
  <c r="R302" i="1"/>
  <c r="Q302" i="1"/>
  <c r="P302" i="1"/>
  <c r="O302" i="1"/>
  <c r="N302" i="1"/>
  <c r="M302" i="1"/>
  <c r="L302" i="1"/>
  <c r="K302" i="1"/>
  <c r="J302" i="1"/>
  <c r="I302" i="1"/>
  <c r="H302" i="1"/>
  <c r="S301" i="1"/>
  <c r="R301" i="1"/>
  <c r="Q301" i="1"/>
  <c r="P301" i="1"/>
  <c r="O301" i="1"/>
  <c r="N301" i="1"/>
  <c r="M301" i="1"/>
  <c r="L301" i="1"/>
  <c r="K301" i="1"/>
  <c r="J301" i="1"/>
  <c r="I301" i="1"/>
  <c r="H301" i="1"/>
  <c r="S300" i="1"/>
  <c r="R300" i="1"/>
  <c r="Q300" i="1"/>
  <c r="P300" i="1"/>
  <c r="O300" i="1"/>
  <c r="N300" i="1"/>
  <c r="M300" i="1"/>
  <c r="L300" i="1"/>
  <c r="K300" i="1"/>
  <c r="J300" i="1"/>
  <c r="I300" i="1"/>
  <c r="H300" i="1"/>
  <c r="S299" i="1"/>
  <c r="R299" i="1"/>
  <c r="Q299" i="1"/>
  <c r="P299" i="1"/>
  <c r="O299" i="1"/>
  <c r="N299" i="1"/>
  <c r="M299" i="1"/>
  <c r="L299" i="1"/>
  <c r="K299" i="1"/>
  <c r="J299" i="1"/>
  <c r="I299" i="1"/>
  <c r="H299" i="1"/>
  <c r="G297" i="1"/>
  <c r="F297" i="1"/>
  <c r="G296" i="1"/>
  <c r="F296" i="1"/>
  <c r="G295" i="1"/>
  <c r="F295" i="1"/>
  <c r="G294" i="1"/>
  <c r="F294" i="1"/>
  <c r="S293" i="1"/>
  <c r="S288" i="1" s="1"/>
  <c r="R293" i="1"/>
  <c r="R288" i="1" s="1"/>
  <c r="Q293" i="1"/>
  <c r="Q288" i="1" s="1"/>
  <c r="P293" i="1"/>
  <c r="P288" i="1" s="1"/>
  <c r="O293" i="1"/>
  <c r="O288" i="1" s="1"/>
  <c r="N293" i="1"/>
  <c r="N288" i="1" s="1"/>
  <c r="M293" i="1"/>
  <c r="M288" i="1" s="1"/>
  <c r="L293" i="1"/>
  <c r="L288" i="1" s="1"/>
  <c r="K293" i="1"/>
  <c r="K288" i="1" s="1"/>
  <c r="J293" i="1"/>
  <c r="J288" i="1" s="1"/>
  <c r="I293" i="1"/>
  <c r="I288" i="1" s="1"/>
  <c r="H293" i="1"/>
  <c r="H288" i="1" s="1"/>
  <c r="S292" i="1"/>
  <c r="R292" i="1"/>
  <c r="Q292" i="1"/>
  <c r="P292" i="1"/>
  <c r="O292" i="1"/>
  <c r="N292" i="1"/>
  <c r="M292" i="1"/>
  <c r="L292" i="1"/>
  <c r="K292" i="1"/>
  <c r="J292" i="1"/>
  <c r="I292" i="1"/>
  <c r="H292" i="1"/>
  <c r="S291" i="1"/>
  <c r="R291" i="1"/>
  <c r="Q291" i="1"/>
  <c r="P291" i="1"/>
  <c r="O291" i="1"/>
  <c r="N291" i="1"/>
  <c r="M291" i="1"/>
  <c r="L291" i="1"/>
  <c r="K291" i="1"/>
  <c r="J291" i="1"/>
  <c r="I291" i="1"/>
  <c r="H291" i="1"/>
  <c r="S290" i="1"/>
  <c r="R290" i="1"/>
  <c r="Q290" i="1"/>
  <c r="P290" i="1"/>
  <c r="O290" i="1"/>
  <c r="N290" i="1"/>
  <c r="M290" i="1"/>
  <c r="L290" i="1"/>
  <c r="K290" i="1"/>
  <c r="J290" i="1"/>
  <c r="I290" i="1"/>
  <c r="H290" i="1"/>
  <c r="S289" i="1"/>
  <c r="R289" i="1"/>
  <c r="Q289" i="1"/>
  <c r="P289" i="1"/>
  <c r="O289" i="1"/>
  <c r="N289" i="1"/>
  <c r="M289" i="1"/>
  <c r="L289" i="1"/>
  <c r="K289" i="1"/>
  <c r="J289" i="1"/>
  <c r="I289" i="1"/>
  <c r="H289" i="1"/>
  <c r="G287" i="1"/>
  <c r="F287" i="1"/>
  <c r="G286" i="1"/>
  <c r="F286" i="1"/>
  <c r="G285" i="1"/>
  <c r="F285" i="1"/>
  <c r="G284" i="1"/>
  <c r="F284" i="1"/>
  <c r="S283" i="1"/>
  <c r="S278" i="1" s="1"/>
  <c r="R283" i="1"/>
  <c r="R278" i="1" s="1"/>
  <c r="Q283" i="1"/>
  <c r="Q278" i="1" s="1"/>
  <c r="P283" i="1"/>
  <c r="P278" i="1" s="1"/>
  <c r="O283" i="1"/>
  <c r="O278" i="1" s="1"/>
  <c r="N283" i="1"/>
  <c r="N278" i="1" s="1"/>
  <c r="M283" i="1"/>
  <c r="M278" i="1" s="1"/>
  <c r="L283" i="1"/>
  <c r="L278" i="1" s="1"/>
  <c r="K283" i="1"/>
  <c r="K278" i="1" s="1"/>
  <c r="J283" i="1"/>
  <c r="J278" i="1" s="1"/>
  <c r="I283" i="1"/>
  <c r="I278" i="1" s="1"/>
  <c r="H283" i="1"/>
  <c r="H278" i="1" s="1"/>
  <c r="S282" i="1"/>
  <c r="R282" i="1"/>
  <c r="Q282" i="1"/>
  <c r="P282" i="1"/>
  <c r="O282" i="1"/>
  <c r="N282" i="1"/>
  <c r="M282" i="1"/>
  <c r="L282" i="1"/>
  <c r="K282" i="1"/>
  <c r="J282" i="1"/>
  <c r="I282" i="1"/>
  <c r="H282" i="1"/>
  <c r="S281" i="1"/>
  <c r="R281" i="1"/>
  <c r="Q281" i="1"/>
  <c r="P281" i="1"/>
  <c r="O281" i="1"/>
  <c r="N281" i="1"/>
  <c r="M281" i="1"/>
  <c r="L281" i="1"/>
  <c r="K281" i="1"/>
  <c r="J281" i="1"/>
  <c r="I281" i="1"/>
  <c r="H281" i="1"/>
  <c r="S280" i="1"/>
  <c r="R280" i="1"/>
  <c r="Q280" i="1"/>
  <c r="P280" i="1"/>
  <c r="O280" i="1"/>
  <c r="N280" i="1"/>
  <c r="M280" i="1"/>
  <c r="L280" i="1"/>
  <c r="K280" i="1"/>
  <c r="J280" i="1"/>
  <c r="I280" i="1"/>
  <c r="H280" i="1"/>
  <c r="S279" i="1"/>
  <c r="R279" i="1"/>
  <c r="Q279" i="1"/>
  <c r="P279" i="1"/>
  <c r="O279" i="1"/>
  <c r="N279" i="1"/>
  <c r="M279" i="1"/>
  <c r="L279" i="1"/>
  <c r="K279" i="1"/>
  <c r="J279" i="1"/>
  <c r="I279" i="1"/>
  <c r="H279" i="1"/>
  <c r="G277" i="1"/>
  <c r="F277" i="1"/>
  <c r="G276" i="1"/>
  <c r="F276" i="1"/>
  <c r="G275" i="1"/>
  <c r="F275" i="1"/>
  <c r="G274" i="1"/>
  <c r="F274" i="1"/>
  <c r="S273" i="1"/>
  <c r="S268" i="1" s="1"/>
  <c r="R273" i="1"/>
  <c r="R268" i="1" s="1"/>
  <c r="Q273" i="1"/>
  <c r="Q268" i="1" s="1"/>
  <c r="P273" i="1"/>
  <c r="P268" i="1" s="1"/>
  <c r="O273" i="1"/>
  <c r="O268" i="1" s="1"/>
  <c r="N273" i="1"/>
  <c r="N268" i="1" s="1"/>
  <c r="M273" i="1"/>
  <c r="M268" i="1" s="1"/>
  <c r="L273" i="1"/>
  <c r="L268" i="1" s="1"/>
  <c r="K273" i="1"/>
  <c r="K268" i="1" s="1"/>
  <c r="J273" i="1"/>
  <c r="J268" i="1" s="1"/>
  <c r="I273" i="1"/>
  <c r="I268" i="1" s="1"/>
  <c r="H273" i="1"/>
  <c r="H268" i="1" s="1"/>
  <c r="S272" i="1"/>
  <c r="R272" i="1"/>
  <c r="Q272" i="1"/>
  <c r="P272" i="1"/>
  <c r="O272" i="1"/>
  <c r="N272" i="1"/>
  <c r="M272" i="1"/>
  <c r="L272" i="1"/>
  <c r="K272" i="1"/>
  <c r="J272" i="1"/>
  <c r="I272" i="1"/>
  <c r="H272" i="1"/>
  <c r="S271" i="1"/>
  <c r="R271" i="1"/>
  <c r="Q271" i="1"/>
  <c r="P271" i="1"/>
  <c r="O271" i="1"/>
  <c r="N271" i="1"/>
  <c r="M271" i="1"/>
  <c r="L271" i="1"/>
  <c r="K271" i="1"/>
  <c r="J271" i="1"/>
  <c r="I271" i="1"/>
  <c r="H271" i="1"/>
  <c r="S270" i="1"/>
  <c r="R270" i="1"/>
  <c r="Q270" i="1"/>
  <c r="P270" i="1"/>
  <c r="O270" i="1"/>
  <c r="N270" i="1"/>
  <c r="M270" i="1"/>
  <c r="L270" i="1"/>
  <c r="K270" i="1"/>
  <c r="J270" i="1"/>
  <c r="I270" i="1"/>
  <c r="H270" i="1"/>
  <c r="S269" i="1"/>
  <c r="R269" i="1"/>
  <c r="Q269" i="1"/>
  <c r="P269" i="1"/>
  <c r="O269" i="1"/>
  <c r="N269" i="1"/>
  <c r="M269" i="1"/>
  <c r="L269" i="1"/>
  <c r="K269" i="1"/>
  <c r="J269" i="1"/>
  <c r="I269" i="1"/>
  <c r="H269" i="1"/>
  <c r="G267" i="1"/>
  <c r="F267" i="1"/>
  <c r="G266" i="1"/>
  <c r="F266" i="1"/>
  <c r="G265" i="1"/>
  <c r="F265" i="1"/>
  <c r="G264" i="1"/>
  <c r="F264" i="1"/>
  <c r="S263" i="1"/>
  <c r="S258" i="1" s="1"/>
  <c r="R263" i="1"/>
  <c r="R258" i="1" s="1"/>
  <c r="Q263" i="1"/>
  <c r="Q258" i="1" s="1"/>
  <c r="P263" i="1"/>
  <c r="P258" i="1" s="1"/>
  <c r="O263" i="1"/>
  <c r="O258" i="1" s="1"/>
  <c r="N263" i="1"/>
  <c r="N258" i="1" s="1"/>
  <c r="M263" i="1"/>
  <c r="M258" i="1" s="1"/>
  <c r="L263" i="1"/>
  <c r="L258" i="1" s="1"/>
  <c r="K263" i="1"/>
  <c r="K258" i="1" s="1"/>
  <c r="J263" i="1"/>
  <c r="J258" i="1" s="1"/>
  <c r="I263" i="1"/>
  <c r="I258" i="1" s="1"/>
  <c r="H263" i="1"/>
  <c r="H258" i="1" s="1"/>
  <c r="S262" i="1"/>
  <c r="R262" i="1"/>
  <c r="Q262" i="1"/>
  <c r="P262" i="1"/>
  <c r="O262" i="1"/>
  <c r="N262" i="1"/>
  <c r="M262" i="1"/>
  <c r="L262" i="1"/>
  <c r="K262" i="1"/>
  <c r="J262" i="1"/>
  <c r="I262" i="1"/>
  <c r="H262" i="1"/>
  <c r="S261" i="1"/>
  <c r="R261" i="1"/>
  <c r="Q261" i="1"/>
  <c r="P261" i="1"/>
  <c r="O261" i="1"/>
  <c r="N261" i="1"/>
  <c r="M261" i="1"/>
  <c r="L261" i="1"/>
  <c r="K261" i="1"/>
  <c r="J261" i="1"/>
  <c r="I261" i="1"/>
  <c r="H261" i="1"/>
  <c r="S260" i="1"/>
  <c r="R260" i="1"/>
  <c r="Q260" i="1"/>
  <c r="P260" i="1"/>
  <c r="O260" i="1"/>
  <c r="N260" i="1"/>
  <c r="M260" i="1"/>
  <c r="L260" i="1"/>
  <c r="K260" i="1"/>
  <c r="J260" i="1"/>
  <c r="I260" i="1"/>
  <c r="H260" i="1"/>
  <c r="S259" i="1"/>
  <c r="R259" i="1"/>
  <c r="Q259" i="1"/>
  <c r="P259" i="1"/>
  <c r="O259" i="1"/>
  <c r="N259" i="1"/>
  <c r="M259" i="1"/>
  <c r="L259" i="1"/>
  <c r="K259" i="1"/>
  <c r="J259" i="1"/>
  <c r="I259" i="1"/>
  <c r="H259" i="1"/>
  <c r="G257" i="1"/>
  <c r="F257" i="1"/>
  <c r="G256" i="1"/>
  <c r="F256" i="1"/>
  <c r="G255" i="1"/>
  <c r="F255" i="1"/>
  <c r="G254" i="1"/>
  <c r="F254" i="1"/>
  <c r="S253" i="1"/>
  <c r="S248" i="1" s="1"/>
  <c r="R253" i="1"/>
  <c r="R248" i="1" s="1"/>
  <c r="Q253" i="1"/>
  <c r="Q248" i="1" s="1"/>
  <c r="P253" i="1"/>
  <c r="P248" i="1" s="1"/>
  <c r="O253" i="1"/>
  <c r="N253" i="1"/>
  <c r="M253" i="1"/>
  <c r="L253" i="1"/>
  <c r="L248" i="1" s="1"/>
  <c r="K253" i="1"/>
  <c r="K248" i="1" s="1"/>
  <c r="J253" i="1"/>
  <c r="J248" i="1" s="1"/>
  <c r="I253" i="1"/>
  <c r="I248" i="1" s="1"/>
  <c r="H253" i="1"/>
  <c r="H248" i="1" s="1"/>
  <c r="S252" i="1"/>
  <c r="R252" i="1"/>
  <c r="Q252" i="1"/>
  <c r="P252" i="1"/>
  <c r="O252" i="1"/>
  <c r="N252" i="1"/>
  <c r="M252" i="1"/>
  <c r="L252" i="1"/>
  <c r="K252" i="1"/>
  <c r="J252" i="1"/>
  <c r="I252" i="1"/>
  <c r="H252" i="1"/>
  <c r="S251" i="1"/>
  <c r="R251" i="1"/>
  <c r="Q251" i="1"/>
  <c r="P251" i="1"/>
  <c r="O251" i="1"/>
  <c r="N251" i="1"/>
  <c r="M251" i="1"/>
  <c r="L251" i="1"/>
  <c r="K251" i="1"/>
  <c r="J251" i="1"/>
  <c r="I251" i="1"/>
  <c r="H251" i="1"/>
  <c r="S250" i="1"/>
  <c r="R250" i="1"/>
  <c r="Q250" i="1"/>
  <c r="P250" i="1"/>
  <c r="O250" i="1"/>
  <c r="N250" i="1"/>
  <c r="M250" i="1"/>
  <c r="L250" i="1"/>
  <c r="K250" i="1"/>
  <c r="J250" i="1"/>
  <c r="I250" i="1"/>
  <c r="H250" i="1"/>
  <c r="S249" i="1"/>
  <c r="R249" i="1"/>
  <c r="Q249" i="1"/>
  <c r="P249" i="1"/>
  <c r="O249" i="1"/>
  <c r="N249" i="1"/>
  <c r="M249" i="1"/>
  <c r="L249" i="1"/>
  <c r="K249" i="1"/>
  <c r="J249" i="1"/>
  <c r="I249" i="1"/>
  <c r="H249" i="1"/>
  <c r="O248" i="1"/>
  <c r="N248" i="1"/>
  <c r="M248" i="1"/>
  <c r="G247" i="1"/>
  <c r="F247" i="1"/>
  <c r="G246" i="1"/>
  <c r="F246" i="1"/>
  <c r="G245" i="1"/>
  <c r="F245" i="1"/>
  <c r="G244" i="1"/>
  <c r="F244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2" i="1"/>
  <c r="F242" i="1"/>
  <c r="G241" i="1"/>
  <c r="F241" i="1"/>
  <c r="G240" i="1"/>
  <c r="F240" i="1"/>
  <c r="G239" i="1"/>
  <c r="F239" i="1"/>
  <c r="S238" i="1"/>
  <c r="R238" i="1"/>
  <c r="Q238" i="1"/>
  <c r="P238" i="1"/>
  <c r="P233" i="1" s="1"/>
  <c r="O238" i="1"/>
  <c r="N238" i="1"/>
  <c r="M238" i="1"/>
  <c r="M233" i="1" s="1"/>
  <c r="L238" i="1"/>
  <c r="K238" i="1"/>
  <c r="J238" i="1"/>
  <c r="I238" i="1"/>
  <c r="I233" i="1" s="1"/>
  <c r="H238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S236" i="1"/>
  <c r="R236" i="1"/>
  <c r="Q236" i="1"/>
  <c r="P236" i="1"/>
  <c r="O236" i="1"/>
  <c r="N236" i="1"/>
  <c r="M236" i="1"/>
  <c r="L236" i="1"/>
  <c r="K236" i="1"/>
  <c r="J236" i="1"/>
  <c r="I236" i="1"/>
  <c r="H236" i="1"/>
  <c r="S235" i="1"/>
  <c r="R235" i="1"/>
  <c r="Q235" i="1"/>
  <c r="P235" i="1"/>
  <c r="O235" i="1"/>
  <c r="N235" i="1"/>
  <c r="M235" i="1"/>
  <c r="L235" i="1"/>
  <c r="K235" i="1"/>
  <c r="J235" i="1"/>
  <c r="I235" i="1"/>
  <c r="H235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2" i="1"/>
  <c r="F232" i="1"/>
  <c r="G231" i="1"/>
  <c r="F231" i="1"/>
  <c r="G230" i="1"/>
  <c r="F230" i="1"/>
  <c r="G229" i="1"/>
  <c r="F229" i="1"/>
  <c r="S228" i="1"/>
  <c r="S223" i="1" s="1"/>
  <c r="R228" i="1"/>
  <c r="R223" i="1" s="1"/>
  <c r="Q228" i="1"/>
  <c r="Q223" i="1" s="1"/>
  <c r="P228" i="1"/>
  <c r="P223" i="1" s="1"/>
  <c r="O228" i="1"/>
  <c r="O223" i="1" s="1"/>
  <c r="N228" i="1"/>
  <c r="N223" i="1" s="1"/>
  <c r="M228" i="1"/>
  <c r="M223" i="1" s="1"/>
  <c r="L228" i="1"/>
  <c r="L223" i="1" s="1"/>
  <c r="K228" i="1"/>
  <c r="K223" i="1" s="1"/>
  <c r="J228" i="1"/>
  <c r="J223" i="1" s="1"/>
  <c r="I228" i="1"/>
  <c r="I223" i="1" s="1"/>
  <c r="H228" i="1"/>
  <c r="H223" i="1" s="1"/>
  <c r="S227" i="1"/>
  <c r="R227" i="1"/>
  <c r="Q227" i="1"/>
  <c r="P227" i="1"/>
  <c r="O227" i="1"/>
  <c r="N227" i="1"/>
  <c r="M227" i="1"/>
  <c r="L227" i="1"/>
  <c r="K227" i="1"/>
  <c r="J227" i="1"/>
  <c r="I227" i="1"/>
  <c r="H227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G222" i="1"/>
  <c r="F222" i="1"/>
  <c r="G221" i="1"/>
  <c r="F221" i="1"/>
  <c r="G220" i="1"/>
  <c r="F220" i="1"/>
  <c r="G219" i="1"/>
  <c r="F219" i="1"/>
  <c r="S218" i="1"/>
  <c r="S213" i="1" s="1"/>
  <c r="R218" i="1"/>
  <c r="R213" i="1" s="1"/>
  <c r="Q218" i="1"/>
  <c r="Q213" i="1" s="1"/>
  <c r="P218" i="1"/>
  <c r="P213" i="1" s="1"/>
  <c r="O218" i="1"/>
  <c r="O213" i="1" s="1"/>
  <c r="N218" i="1"/>
  <c r="N213" i="1" s="1"/>
  <c r="M218" i="1"/>
  <c r="M213" i="1" s="1"/>
  <c r="L218" i="1"/>
  <c r="L213" i="1" s="1"/>
  <c r="K218" i="1"/>
  <c r="K213" i="1" s="1"/>
  <c r="J218" i="1"/>
  <c r="J213" i="1" s="1"/>
  <c r="I218" i="1"/>
  <c r="I213" i="1" s="1"/>
  <c r="H218" i="1"/>
  <c r="H213" i="1" s="1"/>
  <c r="S217" i="1"/>
  <c r="R217" i="1"/>
  <c r="Q217" i="1"/>
  <c r="P217" i="1"/>
  <c r="O217" i="1"/>
  <c r="N217" i="1"/>
  <c r="M217" i="1"/>
  <c r="L217" i="1"/>
  <c r="K217" i="1"/>
  <c r="J217" i="1"/>
  <c r="I217" i="1"/>
  <c r="H217" i="1"/>
  <c r="S216" i="1"/>
  <c r="R216" i="1"/>
  <c r="Q216" i="1"/>
  <c r="P216" i="1"/>
  <c r="O216" i="1"/>
  <c r="N216" i="1"/>
  <c r="M216" i="1"/>
  <c r="L216" i="1"/>
  <c r="K216" i="1"/>
  <c r="J216" i="1"/>
  <c r="I216" i="1"/>
  <c r="H216" i="1"/>
  <c r="S215" i="1"/>
  <c r="R215" i="1"/>
  <c r="Q215" i="1"/>
  <c r="P215" i="1"/>
  <c r="O215" i="1"/>
  <c r="N215" i="1"/>
  <c r="M215" i="1"/>
  <c r="L215" i="1"/>
  <c r="K215" i="1"/>
  <c r="J215" i="1"/>
  <c r="I215" i="1"/>
  <c r="H215" i="1"/>
  <c r="S214" i="1"/>
  <c r="R214" i="1"/>
  <c r="Q214" i="1"/>
  <c r="P214" i="1"/>
  <c r="O214" i="1"/>
  <c r="N214" i="1"/>
  <c r="M214" i="1"/>
  <c r="L214" i="1"/>
  <c r="K214" i="1"/>
  <c r="J214" i="1"/>
  <c r="I214" i="1"/>
  <c r="H214" i="1"/>
  <c r="G212" i="1"/>
  <c r="F212" i="1"/>
  <c r="G211" i="1"/>
  <c r="F211" i="1"/>
  <c r="G210" i="1"/>
  <c r="F210" i="1"/>
  <c r="G209" i="1"/>
  <c r="F209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7" i="1"/>
  <c r="F207" i="1"/>
  <c r="G206" i="1"/>
  <c r="F206" i="1"/>
  <c r="G205" i="1"/>
  <c r="F205" i="1"/>
  <c r="G204" i="1"/>
  <c r="F204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2" i="1"/>
  <c r="F202" i="1"/>
  <c r="G201" i="1"/>
  <c r="F201" i="1"/>
  <c r="G200" i="1"/>
  <c r="F200" i="1"/>
  <c r="G199" i="1"/>
  <c r="F199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7" i="1"/>
  <c r="F197" i="1"/>
  <c r="G196" i="1"/>
  <c r="F196" i="1"/>
  <c r="G195" i="1"/>
  <c r="F195" i="1"/>
  <c r="G194" i="1"/>
  <c r="F194" i="1"/>
  <c r="S193" i="1"/>
  <c r="R193" i="1"/>
  <c r="Q193" i="1"/>
  <c r="P193" i="1"/>
  <c r="O193" i="1"/>
  <c r="N193" i="1"/>
  <c r="M193" i="1"/>
  <c r="L193" i="1"/>
  <c r="K193" i="1"/>
  <c r="J193" i="1"/>
  <c r="I193" i="1"/>
  <c r="H193" i="1"/>
  <c r="G192" i="1"/>
  <c r="F192" i="1"/>
  <c r="G191" i="1"/>
  <c r="F191" i="1"/>
  <c r="G190" i="1"/>
  <c r="F190" i="1"/>
  <c r="G189" i="1"/>
  <c r="F189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7" i="1"/>
  <c r="F187" i="1"/>
  <c r="G186" i="1"/>
  <c r="F186" i="1"/>
  <c r="G185" i="1"/>
  <c r="F185" i="1"/>
  <c r="G184" i="1"/>
  <c r="F184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2" i="1"/>
  <c r="F182" i="1"/>
  <c r="G181" i="1"/>
  <c r="F181" i="1"/>
  <c r="G180" i="1"/>
  <c r="F180" i="1"/>
  <c r="G179" i="1"/>
  <c r="F179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7" i="1"/>
  <c r="F177" i="1"/>
  <c r="G176" i="1"/>
  <c r="F176" i="1"/>
  <c r="G175" i="1"/>
  <c r="F175" i="1"/>
  <c r="G174" i="1"/>
  <c r="F174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2" i="1"/>
  <c r="F172" i="1"/>
  <c r="G171" i="1"/>
  <c r="F171" i="1"/>
  <c r="G170" i="1"/>
  <c r="F170" i="1"/>
  <c r="G169" i="1"/>
  <c r="F169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7" i="1"/>
  <c r="F167" i="1"/>
  <c r="G166" i="1"/>
  <c r="F166" i="1"/>
  <c r="G165" i="1"/>
  <c r="F165" i="1"/>
  <c r="G164" i="1"/>
  <c r="F164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2" i="1"/>
  <c r="F162" i="1"/>
  <c r="G161" i="1"/>
  <c r="F161" i="1"/>
  <c r="G160" i="1"/>
  <c r="F160" i="1"/>
  <c r="G159" i="1"/>
  <c r="F159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7" i="1"/>
  <c r="F157" i="1"/>
  <c r="G156" i="1"/>
  <c r="F156" i="1"/>
  <c r="G155" i="1"/>
  <c r="F155" i="1"/>
  <c r="G154" i="1"/>
  <c r="F154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2" i="1"/>
  <c r="F152" i="1"/>
  <c r="G151" i="1"/>
  <c r="F151" i="1"/>
  <c r="G150" i="1"/>
  <c r="F150" i="1"/>
  <c r="G149" i="1"/>
  <c r="F149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7" i="1"/>
  <c r="F147" i="1"/>
  <c r="G146" i="1"/>
  <c r="F146" i="1"/>
  <c r="G145" i="1"/>
  <c r="F145" i="1"/>
  <c r="G144" i="1"/>
  <c r="F144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2" i="1"/>
  <c r="F142" i="1"/>
  <c r="G141" i="1"/>
  <c r="F141" i="1"/>
  <c r="G140" i="1"/>
  <c r="F140" i="1"/>
  <c r="G139" i="1"/>
  <c r="F139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7" i="1"/>
  <c r="F137" i="1"/>
  <c r="G136" i="1"/>
  <c r="F136" i="1"/>
  <c r="G135" i="1"/>
  <c r="F135" i="1"/>
  <c r="G134" i="1"/>
  <c r="F134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2" i="1"/>
  <c r="F132" i="1"/>
  <c r="G131" i="1"/>
  <c r="F131" i="1"/>
  <c r="G130" i="1"/>
  <c r="F130" i="1"/>
  <c r="G129" i="1"/>
  <c r="F129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7" i="1"/>
  <c r="F127" i="1"/>
  <c r="G126" i="1"/>
  <c r="F126" i="1"/>
  <c r="G125" i="1"/>
  <c r="F125" i="1"/>
  <c r="G124" i="1"/>
  <c r="F124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2" i="1"/>
  <c r="F122" i="1"/>
  <c r="G121" i="1"/>
  <c r="F121" i="1"/>
  <c r="G120" i="1"/>
  <c r="F120" i="1"/>
  <c r="G119" i="1"/>
  <c r="F119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7" i="1"/>
  <c r="F117" i="1"/>
  <c r="G116" i="1"/>
  <c r="F116" i="1"/>
  <c r="G115" i="1"/>
  <c r="F115" i="1"/>
  <c r="G114" i="1"/>
  <c r="F114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2" i="1"/>
  <c r="F112" i="1"/>
  <c r="G111" i="1"/>
  <c r="F111" i="1"/>
  <c r="G110" i="1"/>
  <c r="F110" i="1"/>
  <c r="G109" i="1"/>
  <c r="F109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7" i="1"/>
  <c r="F107" i="1"/>
  <c r="G106" i="1"/>
  <c r="F106" i="1"/>
  <c r="G105" i="1"/>
  <c r="F105" i="1"/>
  <c r="G104" i="1"/>
  <c r="F104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2" i="1"/>
  <c r="F102" i="1"/>
  <c r="G101" i="1"/>
  <c r="F101" i="1"/>
  <c r="G100" i="1"/>
  <c r="F100" i="1"/>
  <c r="G99" i="1"/>
  <c r="F99" i="1"/>
  <c r="S98" i="1"/>
  <c r="R98" i="1"/>
  <c r="Q98" i="1"/>
  <c r="P98" i="1"/>
  <c r="O98" i="1"/>
  <c r="N98" i="1"/>
  <c r="M98" i="1"/>
  <c r="L98" i="1"/>
  <c r="K98" i="1"/>
  <c r="J98" i="1"/>
  <c r="I98" i="1"/>
  <c r="H98" i="1"/>
  <c r="G97" i="1"/>
  <c r="F97" i="1"/>
  <c r="G96" i="1"/>
  <c r="F96" i="1"/>
  <c r="G95" i="1"/>
  <c r="F95" i="1"/>
  <c r="G94" i="1"/>
  <c r="F94" i="1"/>
  <c r="S93" i="1"/>
  <c r="R93" i="1"/>
  <c r="Q93" i="1"/>
  <c r="P93" i="1"/>
  <c r="O93" i="1"/>
  <c r="N93" i="1"/>
  <c r="M93" i="1"/>
  <c r="L93" i="1"/>
  <c r="K93" i="1"/>
  <c r="J93" i="1"/>
  <c r="I93" i="1"/>
  <c r="H93" i="1"/>
  <c r="G92" i="1"/>
  <c r="F92" i="1"/>
  <c r="G91" i="1"/>
  <c r="F91" i="1"/>
  <c r="G90" i="1"/>
  <c r="F90" i="1"/>
  <c r="G89" i="1"/>
  <c r="F89" i="1"/>
  <c r="S88" i="1"/>
  <c r="R88" i="1"/>
  <c r="Q88" i="1"/>
  <c r="P88" i="1"/>
  <c r="O88" i="1"/>
  <c r="N88" i="1"/>
  <c r="M88" i="1"/>
  <c r="L88" i="1"/>
  <c r="K88" i="1"/>
  <c r="J88" i="1"/>
  <c r="I88" i="1"/>
  <c r="H88" i="1"/>
  <c r="G87" i="1"/>
  <c r="F87" i="1"/>
  <c r="G86" i="1"/>
  <c r="F86" i="1"/>
  <c r="G85" i="1"/>
  <c r="F85" i="1"/>
  <c r="G84" i="1"/>
  <c r="F84" i="1"/>
  <c r="S83" i="1"/>
  <c r="R83" i="1"/>
  <c r="Q83" i="1"/>
  <c r="P83" i="1"/>
  <c r="O83" i="1"/>
  <c r="N83" i="1"/>
  <c r="M83" i="1"/>
  <c r="L83" i="1"/>
  <c r="K83" i="1"/>
  <c r="J83" i="1"/>
  <c r="I83" i="1"/>
  <c r="H83" i="1"/>
  <c r="G82" i="1"/>
  <c r="F82" i="1"/>
  <c r="G81" i="1"/>
  <c r="F81" i="1"/>
  <c r="G80" i="1"/>
  <c r="F80" i="1"/>
  <c r="G79" i="1"/>
  <c r="F79" i="1"/>
  <c r="S78" i="1"/>
  <c r="R78" i="1"/>
  <c r="Q78" i="1"/>
  <c r="P78" i="1"/>
  <c r="O78" i="1"/>
  <c r="N78" i="1"/>
  <c r="M78" i="1"/>
  <c r="L78" i="1"/>
  <c r="K78" i="1"/>
  <c r="J78" i="1"/>
  <c r="I78" i="1"/>
  <c r="H78" i="1"/>
  <c r="G77" i="1"/>
  <c r="F77" i="1"/>
  <c r="G76" i="1"/>
  <c r="F76" i="1"/>
  <c r="G75" i="1"/>
  <c r="F75" i="1"/>
  <c r="G74" i="1"/>
  <c r="F74" i="1"/>
  <c r="S73" i="1"/>
  <c r="R73" i="1"/>
  <c r="Q73" i="1"/>
  <c r="P73" i="1"/>
  <c r="O73" i="1"/>
  <c r="N73" i="1"/>
  <c r="M73" i="1"/>
  <c r="L73" i="1"/>
  <c r="K73" i="1"/>
  <c r="J73" i="1"/>
  <c r="I73" i="1"/>
  <c r="H73" i="1"/>
  <c r="S72" i="1"/>
  <c r="R72" i="1"/>
  <c r="Q72" i="1"/>
  <c r="P72" i="1"/>
  <c r="O72" i="1"/>
  <c r="N72" i="1"/>
  <c r="M72" i="1"/>
  <c r="L72" i="1"/>
  <c r="K72" i="1"/>
  <c r="J72" i="1"/>
  <c r="I72" i="1"/>
  <c r="H72" i="1"/>
  <c r="S71" i="1"/>
  <c r="R71" i="1"/>
  <c r="Q71" i="1"/>
  <c r="P71" i="1"/>
  <c r="O71" i="1"/>
  <c r="N71" i="1"/>
  <c r="M71" i="1"/>
  <c r="L71" i="1"/>
  <c r="K71" i="1"/>
  <c r="J71" i="1"/>
  <c r="I71" i="1"/>
  <c r="H71" i="1"/>
  <c r="S70" i="1"/>
  <c r="R70" i="1"/>
  <c r="Q70" i="1"/>
  <c r="P70" i="1"/>
  <c r="O70" i="1"/>
  <c r="N70" i="1"/>
  <c r="M70" i="1"/>
  <c r="L70" i="1"/>
  <c r="K70" i="1"/>
  <c r="J70" i="1"/>
  <c r="I70" i="1"/>
  <c r="H70" i="1"/>
  <c r="S69" i="1"/>
  <c r="R69" i="1"/>
  <c r="Q69" i="1"/>
  <c r="P69" i="1"/>
  <c r="O69" i="1"/>
  <c r="N69" i="1"/>
  <c r="M69" i="1"/>
  <c r="L69" i="1"/>
  <c r="K69" i="1"/>
  <c r="J69" i="1"/>
  <c r="I69" i="1"/>
  <c r="H69" i="1"/>
  <c r="G67" i="1"/>
  <c r="F67" i="1"/>
  <c r="G66" i="1"/>
  <c r="F66" i="1"/>
  <c r="G65" i="1"/>
  <c r="F65" i="1"/>
  <c r="G64" i="1"/>
  <c r="F64" i="1"/>
  <c r="S63" i="1"/>
  <c r="R63" i="1"/>
  <c r="Q63" i="1"/>
  <c r="P63" i="1"/>
  <c r="O63" i="1"/>
  <c r="N63" i="1"/>
  <c r="M63" i="1"/>
  <c r="L63" i="1"/>
  <c r="K63" i="1"/>
  <c r="J63" i="1"/>
  <c r="I63" i="1"/>
  <c r="H63" i="1"/>
  <c r="G62" i="1"/>
  <c r="F62" i="1"/>
  <c r="G61" i="1"/>
  <c r="F61" i="1"/>
  <c r="G60" i="1"/>
  <c r="F60" i="1"/>
  <c r="G59" i="1"/>
  <c r="F59" i="1"/>
  <c r="S58" i="1"/>
  <c r="R58" i="1"/>
  <c r="Q58" i="1"/>
  <c r="P58" i="1"/>
  <c r="O58" i="1"/>
  <c r="N58" i="1"/>
  <c r="M58" i="1"/>
  <c r="L58" i="1"/>
  <c r="K58" i="1"/>
  <c r="J58" i="1"/>
  <c r="I58" i="1"/>
  <c r="H58" i="1"/>
  <c r="G57" i="1"/>
  <c r="F57" i="1"/>
  <c r="G56" i="1"/>
  <c r="F56" i="1"/>
  <c r="G55" i="1"/>
  <c r="F55" i="1"/>
  <c r="G54" i="1"/>
  <c r="F54" i="1"/>
  <c r="S53" i="1"/>
  <c r="R53" i="1"/>
  <c r="Q53" i="1"/>
  <c r="P53" i="1"/>
  <c r="O53" i="1"/>
  <c r="N53" i="1"/>
  <c r="M53" i="1"/>
  <c r="L53" i="1"/>
  <c r="K53" i="1"/>
  <c r="J53" i="1"/>
  <c r="I53" i="1"/>
  <c r="H53" i="1"/>
  <c r="G52" i="1"/>
  <c r="F52" i="1"/>
  <c r="G51" i="1"/>
  <c r="F51" i="1"/>
  <c r="G50" i="1"/>
  <c r="F50" i="1"/>
  <c r="G49" i="1"/>
  <c r="F49" i="1"/>
  <c r="S48" i="1"/>
  <c r="R48" i="1"/>
  <c r="Q48" i="1"/>
  <c r="P48" i="1"/>
  <c r="O48" i="1"/>
  <c r="N48" i="1"/>
  <c r="M48" i="1"/>
  <c r="L48" i="1"/>
  <c r="K48" i="1"/>
  <c r="J48" i="1"/>
  <c r="I48" i="1"/>
  <c r="H48" i="1"/>
  <c r="S47" i="1"/>
  <c r="R47" i="1"/>
  <c r="Q47" i="1"/>
  <c r="P47" i="1"/>
  <c r="O47" i="1"/>
  <c r="N47" i="1"/>
  <c r="M47" i="1"/>
  <c r="L47" i="1"/>
  <c r="K47" i="1"/>
  <c r="J47" i="1"/>
  <c r="I47" i="1"/>
  <c r="H47" i="1"/>
  <c r="S46" i="1"/>
  <c r="R46" i="1"/>
  <c r="Q46" i="1"/>
  <c r="P46" i="1"/>
  <c r="O46" i="1"/>
  <c r="N46" i="1"/>
  <c r="M46" i="1"/>
  <c r="L46" i="1"/>
  <c r="K46" i="1"/>
  <c r="J46" i="1"/>
  <c r="I46" i="1"/>
  <c r="H46" i="1"/>
  <c r="S45" i="1"/>
  <c r="R45" i="1"/>
  <c r="Q45" i="1"/>
  <c r="P45" i="1"/>
  <c r="O45" i="1"/>
  <c r="N45" i="1"/>
  <c r="M45" i="1"/>
  <c r="L45" i="1"/>
  <c r="K45" i="1"/>
  <c r="J45" i="1"/>
  <c r="I45" i="1"/>
  <c r="H45" i="1"/>
  <c r="S44" i="1"/>
  <c r="R44" i="1"/>
  <c r="Q44" i="1"/>
  <c r="P44" i="1"/>
  <c r="O44" i="1"/>
  <c r="N44" i="1"/>
  <c r="M44" i="1"/>
  <c r="L44" i="1"/>
  <c r="K44" i="1"/>
  <c r="J44" i="1"/>
  <c r="I44" i="1"/>
  <c r="H44" i="1"/>
  <c r="G42" i="1"/>
  <c r="F42" i="1"/>
  <c r="G41" i="1"/>
  <c r="F41" i="1"/>
  <c r="G40" i="1"/>
  <c r="F40" i="1"/>
  <c r="G39" i="1"/>
  <c r="F39" i="1"/>
  <c r="S38" i="1"/>
  <c r="S33" i="1" s="1"/>
  <c r="R38" i="1"/>
  <c r="R33" i="1" s="1"/>
  <c r="Q38" i="1"/>
  <c r="Q33" i="1" s="1"/>
  <c r="P38" i="1"/>
  <c r="P33" i="1" s="1"/>
  <c r="O38" i="1"/>
  <c r="O33" i="1" s="1"/>
  <c r="N38" i="1"/>
  <c r="N33" i="1" s="1"/>
  <c r="M38" i="1"/>
  <c r="M33" i="1" s="1"/>
  <c r="L38" i="1"/>
  <c r="L33" i="1" s="1"/>
  <c r="K38" i="1"/>
  <c r="K33" i="1" s="1"/>
  <c r="J38" i="1"/>
  <c r="J33" i="1" s="1"/>
  <c r="I38" i="1"/>
  <c r="I33" i="1" s="1"/>
  <c r="H38" i="1"/>
  <c r="H33" i="1" s="1"/>
  <c r="S37" i="1"/>
  <c r="R37" i="1"/>
  <c r="Q37" i="1"/>
  <c r="P37" i="1"/>
  <c r="O37" i="1"/>
  <c r="N37" i="1"/>
  <c r="M37" i="1"/>
  <c r="L37" i="1"/>
  <c r="K37" i="1"/>
  <c r="J37" i="1"/>
  <c r="I37" i="1"/>
  <c r="H37" i="1"/>
  <c r="S36" i="1"/>
  <c r="R36" i="1"/>
  <c r="Q36" i="1"/>
  <c r="P36" i="1"/>
  <c r="O36" i="1"/>
  <c r="N36" i="1"/>
  <c r="M36" i="1"/>
  <c r="L36" i="1"/>
  <c r="K36" i="1"/>
  <c r="J36" i="1"/>
  <c r="I36" i="1"/>
  <c r="H36" i="1"/>
  <c r="S35" i="1"/>
  <c r="R35" i="1"/>
  <c r="Q35" i="1"/>
  <c r="P35" i="1"/>
  <c r="O35" i="1"/>
  <c r="N35" i="1"/>
  <c r="M35" i="1"/>
  <c r="L35" i="1"/>
  <c r="K35" i="1"/>
  <c r="J35" i="1"/>
  <c r="I35" i="1"/>
  <c r="H35" i="1"/>
  <c r="S34" i="1"/>
  <c r="R34" i="1"/>
  <c r="Q34" i="1"/>
  <c r="P34" i="1"/>
  <c r="O34" i="1"/>
  <c r="N34" i="1"/>
  <c r="M34" i="1"/>
  <c r="L34" i="1"/>
  <c r="K34" i="1"/>
  <c r="J34" i="1"/>
  <c r="I34" i="1"/>
  <c r="H34" i="1"/>
  <c r="G32" i="1"/>
  <c r="F32" i="1"/>
  <c r="G31" i="1"/>
  <c r="F31" i="1"/>
  <c r="G30" i="1"/>
  <c r="F30" i="1"/>
  <c r="G29" i="1"/>
  <c r="F29" i="1"/>
  <c r="S28" i="1"/>
  <c r="R28" i="1"/>
  <c r="Q28" i="1"/>
  <c r="P28" i="1"/>
  <c r="O28" i="1"/>
  <c r="N28" i="1"/>
  <c r="M28" i="1"/>
  <c r="L28" i="1"/>
  <c r="K28" i="1"/>
  <c r="J28" i="1"/>
  <c r="I28" i="1"/>
  <c r="H28" i="1"/>
  <c r="G27" i="1"/>
  <c r="F27" i="1"/>
  <c r="G26" i="1"/>
  <c r="F26" i="1"/>
  <c r="G25" i="1"/>
  <c r="F25" i="1"/>
  <c r="G24" i="1"/>
  <c r="F24" i="1"/>
  <c r="S23" i="1"/>
  <c r="R23" i="1"/>
  <c r="R18" i="1" s="1"/>
  <c r="Q23" i="1"/>
  <c r="Q18" i="1" s="1"/>
  <c r="P23" i="1"/>
  <c r="P18" i="1" s="1"/>
  <c r="O23" i="1"/>
  <c r="O18" i="1" s="1"/>
  <c r="N23" i="1"/>
  <c r="N18" i="1" s="1"/>
  <c r="M23" i="1"/>
  <c r="L23" i="1"/>
  <c r="L18" i="1" s="1"/>
  <c r="K23" i="1"/>
  <c r="K18" i="1" s="1"/>
  <c r="J23" i="1"/>
  <c r="J18" i="1" s="1"/>
  <c r="I23" i="1"/>
  <c r="H23" i="1"/>
  <c r="H18" i="1" s="1"/>
  <c r="S22" i="1"/>
  <c r="R22" i="1"/>
  <c r="Q22" i="1"/>
  <c r="P22" i="1"/>
  <c r="O22" i="1"/>
  <c r="N22" i="1"/>
  <c r="M22" i="1"/>
  <c r="L22" i="1"/>
  <c r="K22" i="1"/>
  <c r="J22" i="1"/>
  <c r="I22" i="1"/>
  <c r="H22" i="1"/>
  <c r="S21" i="1"/>
  <c r="R21" i="1"/>
  <c r="Q21" i="1"/>
  <c r="P21" i="1"/>
  <c r="O21" i="1"/>
  <c r="N21" i="1"/>
  <c r="M21" i="1"/>
  <c r="L21" i="1"/>
  <c r="K21" i="1"/>
  <c r="J21" i="1"/>
  <c r="I21" i="1"/>
  <c r="H21" i="1"/>
  <c r="S20" i="1"/>
  <c r="R20" i="1"/>
  <c r="Q20" i="1"/>
  <c r="P20" i="1"/>
  <c r="O20" i="1"/>
  <c r="N20" i="1"/>
  <c r="M20" i="1"/>
  <c r="L20" i="1"/>
  <c r="K20" i="1"/>
  <c r="J20" i="1"/>
  <c r="I20" i="1"/>
  <c r="H20" i="1"/>
  <c r="S19" i="1"/>
  <c r="R19" i="1"/>
  <c r="Q19" i="1"/>
  <c r="P19" i="1"/>
  <c r="O19" i="1"/>
  <c r="N19" i="1"/>
  <c r="M19" i="1"/>
  <c r="L19" i="1"/>
  <c r="K19" i="1"/>
  <c r="J19" i="1"/>
  <c r="I19" i="1"/>
  <c r="H19" i="1"/>
  <c r="S18" i="1"/>
  <c r="M348" i="1" l="1"/>
  <c r="Q233" i="1"/>
  <c r="G358" i="1"/>
  <c r="Q348" i="1"/>
  <c r="G236" i="1"/>
  <c r="G243" i="1"/>
  <c r="G138" i="1"/>
  <c r="G260" i="1"/>
  <c r="G263" i="1"/>
  <c r="G333" i="1"/>
  <c r="G340" i="1"/>
  <c r="G349" i="1"/>
  <c r="G350" i="1"/>
  <c r="G352" i="1"/>
  <c r="G353" i="1"/>
  <c r="F358" i="1"/>
  <c r="F272" i="1"/>
  <c r="F332" i="1"/>
  <c r="G380" i="1"/>
  <c r="G381" i="1"/>
  <c r="G382" i="1"/>
  <c r="G383" i="1"/>
  <c r="G38" i="1"/>
  <c r="F292" i="1"/>
  <c r="F293" i="1"/>
  <c r="F35" i="1"/>
  <c r="F36" i="1"/>
  <c r="F37" i="1"/>
  <c r="G289" i="1"/>
  <c r="G290" i="1"/>
  <c r="H16" i="1"/>
  <c r="F218" i="1"/>
  <c r="G282" i="1"/>
  <c r="K348" i="1"/>
  <c r="G20" i="1"/>
  <c r="G44" i="1"/>
  <c r="G47" i="1"/>
  <c r="G48" i="1"/>
  <c r="G53" i="1"/>
  <c r="G58" i="1"/>
  <c r="G72" i="1"/>
  <c r="G78" i="1"/>
  <c r="G83" i="1"/>
  <c r="G93" i="1"/>
  <c r="G98" i="1"/>
  <c r="G108" i="1"/>
  <c r="G214" i="1"/>
  <c r="G215" i="1"/>
  <c r="G216" i="1"/>
  <c r="G217" i="1"/>
  <c r="G218" i="1"/>
  <c r="F260" i="1"/>
  <c r="F270" i="1"/>
  <c r="F271" i="1"/>
  <c r="G300" i="1"/>
  <c r="G301" i="1"/>
  <c r="G303" i="1"/>
  <c r="F322" i="1"/>
  <c r="F47" i="1"/>
  <c r="G188" i="1"/>
  <c r="F279" i="1"/>
  <c r="F280" i="1"/>
  <c r="F350" i="1"/>
  <c r="F351" i="1"/>
  <c r="H348" i="1"/>
  <c r="L348" i="1"/>
  <c r="P348" i="1"/>
  <c r="F353" i="1"/>
  <c r="O348" i="1"/>
  <c r="S348" i="1"/>
  <c r="F98" i="1"/>
  <c r="F153" i="1"/>
  <c r="F163" i="1"/>
  <c r="G224" i="1"/>
  <c r="G225" i="1"/>
  <c r="G226" i="1"/>
  <c r="G228" i="1"/>
  <c r="G250" i="1"/>
  <c r="G251" i="1"/>
  <c r="G252" i="1"/>
  <c r="F290" i="1"/>
  <c r="F291" i="1"/>
  <c r="F300" i="1"/>
  <c r="F302" i="1"/>
  <c r="G309" i="1"/>
  <c r="G310" i="1"/>
  <c r="G313" i="1"/>
  <c r="G330" i="1"/>
  <c r="G370" i="1"/>
  <c r="G372" i="1"/>
  <c r="G373" i="1"/>
  <c r="F380" i="1"/>
  <c r="G23" i="1"/>
  <c r="G302" i="1"/>
  <c r="F370" i="1"/>
  <c r="L16" i="1"/>
  <c r="Q68" i="1"/>
  <c r="R15" i="1"/>
  <c r="F21" i="1"/>
  <c r="J17" i="1"/>
  <c r="G35" i="1"/>
  <c r="G37" i="1"/>
  <c r="F38" i="1"/>
  <c r="F73" i="1"/>
  <c r="F83" i="1"/>
  <c r="F215" i="1"/>
  <c r="K17" i="1"/>
  <c r="F252" i="1"/>
  <c r="F259" i="1"/>
  <c r="G272" i="1"/>
  <c r="G273" i="1"/>
  <c r="F310" i="1"/>
  <c r="F320" i="1"/>
  <c r="F321" i="1"/>
  <c r="F342" i="1"/>
  <c r="F369" i="1"/>
  <c r="M68" i="1"/>
  <c r="P14" i="1"/>
  <c r="F53" i="1"/>
  <c r="G70" i="1"/>
  <c r="G148" i="1"/>
  <c r="G158" i="1"/>
  <c r="G163" i="1"/>
  <c r="G168" i="1"/>
  <c r="G173" i="1"/>
  <c r="G178" i="1"/>
  <c r="F208" i="1"/>
  <c r="F226" i="1"/>
  <c r="G234" i="1"/>
  <c r="G235" i="1"/>
  <c r="F236" i="1"/>
  <c r="H233" i="1"/>
  <c r="L233" i="1"/>
  <c r="F238" i="1"/>
  <c r="F250" i="1"/>
  <c r="F251" i="1"/>
  <c r="G259" i="1"/>
  <c r="G283" i="1"/>
  <c r="F309" i="1"/>
  <c r="G319" i="1"/>
  <c r="G320" i="1"/>
  <c r="F323" i="1"/>
  <c r="F329" i="1"/>
  <c r="O15" i="1"/>
  <c r="Q15" i="1"/>
  <c r="S16" i="1"/>
  <c r="O233" i="1"/>
  <c r="O17" i="1"/>
  <c r="K233" i="1"/>
  <c r="S233" i="1"/>
  <c r="F46" i="1"/>
  <c r="G63" i="1"/>
  <c r="F69" i="1"/>
  <c r="F70" i="1"/>
  <c r="G118" i="1"/>
  <c r="G123" i="1"/>
  <c r="G128" i="1"/>
  <c r="G133" i="1"/>
  <c r="F138" i="1"/>
  <c r="G198" i="1"/>
  <c r="G203" i="1"/>
  <c r="G208" i="1"/>
  <c r="G238" i="1"/>
  <c r="F243" i="1"/>
  <c r="F262" i="1"/>
  <c r="G270" i="1"/>
  <c r="G271" i="1"/>
  <c r="G280" i="1"/>
  <c r="G281" i="1"/>
  <c r="F282" i="1"/>
  <c r="G292" i="1"/>
  <c r="G293" i="1"/>
  <c r="F299" i="1"/>
  <c r="F312" i="1"/>
  <c r="G322" i="1"/>
  <c r="G323" i="1"/>
  <c r="G332" i="1"/>
  <c r="G339" i="1"/>
  <c r="F340" i="1"/>
  <c r="F341" i="1"/>
  <c r="F343" i="1"/>
  <c r="F352" i="1"/>
  <c r="G369" i="1"/>
  <c r="G88" i="1"/>
  <c r="F178" i="1"/>
  <c r="K15" i="1"/>
  <c r="S15" i="1"/>
  <c r="L68" i="1"/>
  <c r="F128" i="1"/>
  <c r="G21" i="1"/>
  <c r="M16" i="1"/>
  <c r="G22" i="1"/>
  <c r="M17" i="1"/>
  <c r="Q17" i="1"/>
  <c r="F23" i="1"/>
  <c r="F28" i="1"/>
  <c r="O14" i="1"/>
  <c r="S14" i="1"/>
  <c r="K43" i="1"/>
  <c r="O43" i="1"/>
  <c r="J43" i="1"/>
  <c r="F63" i="1"/>
  <c r="G69" i="1"/>
  <c r="F88" i="1"/>
  <c r="F113" i="1"/>
  <c r="F123" i="1"/>
  <c r="F168" i="1"/>
  <c r="F193" i="1"/>
  <c r="F203" i="1"/>
  <c r="F216" i="1"/>
  <c r="F224" i="1"/>
  <c r="F235" i="1"/>
  <c r="J233" i="1"/>
  <c r="N233" i="1"/>
  <c r="R233" i="1"/>
  <c r="G253" i="1"/>
  <c r="G262" i="1"/>
  <c r="F263" i="1"/>
  <c r="G312" i="1"/>
  <c r="F313" i="1"/>
  <c r="F330" i="1"/>
  <c r="G342" i="1"/>
  <c r="G343" i="1"/>
  <c r="G363" i="1"/>
  <c r="F372" i="1"/>
  <c r="F373" i="1"/>
  <c r="F379" i="1"/>
  <c r="M14" i="1"/>
  <c r="Q14" i="1"/>
  <c r="L15" i="1"/>
  <c r="P15" i="1"/>
  <c r="I18" i="1"/>
  <c r="M18" i="1"/>
  <c r="G28" i="1"/>
  <c r="F34" i="1"/>
  <c r="I43" i="1"/>
  <c r="M43" i="1"/>
  <c r="Q43" i="1"/>
  <c r="N43" i="1"/>
  <c r="G19" i="1"/>
  <c r="I14" i="1"/>
  <c r="F19" i="1"/>
  <c r="L17" i="1"/>
  <c r="P17" i="1"/>
  <c r="G34" i="1"/>
  <c r="K16" i="1"/>
  <c r="G36" i="1"/>
  <c r="N17" i="1"/>
  <c r="K14" i="1"/>
  <c r="R17" i="1"/>
  <c r="R43" i="1"/>
  <c r="H68" i="1"/>
  <c r="Q16" i="1"/>
  <c r="L14" i="1"/>
  <c r="P16" i="1"/>
  <c r="F333" i="1"/>
  <c r="G341" i="1"/>
  <c r="G351" i="1"/>
  <c r="F371" i="1"/>
  <c r="G379" i="1"/>
  <c r="F382" i="1"/>
  <c r="I15" i="1"/>
  <c r="M15" i="1"/>
  <c r="G46" i="1"/>
  <c r="S17" i="1"/>
  <c r="S43" i="1"/>
  <c r="F58" i="1"/>
  <c r="G71" i="1"/>
  <c r="F72" i="1"/>
  <c r="K68" i="1"/>
  <c r="O68" i="1"/>
  <c r="S68" i="1"/>
  <c r="F93" i="1"/>
  <c r="G103" i="1"/>
  <c r="F108" i="1"/>
  <c r="F133" i="1"/>
  <c r="G143" i="1"/>
  <c r="F148" i="1"/>
  <c r="F173" i="1"/>
  <c r="G183" i="1"/>
  <c r="F188" i="1"/>
  <c r="F217" i="1"/>
  <c r="F225" i="1"/>
  <c r="G227" i="1"/>
  <c r="F228" i="1"/>
  <c r="F234" i="1"/>
  <c r="F237" i="1"/>
  <c r="F249" i="1"/>
  <c r="F261" i="1"/>
  <c r="F269" i="1"/>
  <c r="G279" i="1"/>
  <c r="F283" i="1"/>
  <c r="G291" i="1"/>
  <c r="G299" i="1"/>
  <c r="F303" i="1"/>
  <c r="F311" i="1"/>
  <c r="G321" i="1"/>
  <c r="G329" i="1"/>
  <c r="F331" i="1"/>
  <c r="F339" i="1"/>
  <c r="F349" i="1"/>
  <c r="F363" i="1"/>
  <c r="G371" i="1"/>
  <c r="F381" i="1"/>
  <c r="J15" i="1"/>
  <c r="N15" i="1"/>
  <c r="F48" i="1"/>
  <c r="F71" i="1"/>
  <c r="I68" i="1"/>
  <c r="G73" i="1"/>
  <c r="P68" i="1"/>
  <c r="F78" i="1"/>
  <c r="F103" i="1"/>
  <c r="G113" i="1"/>
  <c r="F118" i="1"/>
  <c r="F143" i="1"/>
  <c r="G153" i="1"/>
  <c r="F158" i="1"/>
  <c r="F183" i="1"/>
  <c r="G193" i="1"/>
  <c r="F198" i="1"/>
  <c r="F214" i="1"/>
  <c r="F213" i="1" s="1"/>
  <c r="O16" i="1"/>
  <c r="F227" i="1"/>
  <c r="G237" i="1"/>
  <c r="G249" i="1"/>
  <c r="F253" i="1"/>
  <c r="G261" i="1"/>
  <c r="G269" i="1"/>
  <c r="F273" i="1"/>
  <c r="F281" i="1"/>
  <c r="F289" i="1"/>
  <c r="F301" i="1"/>
  <c r="G311" i="1"/>
  <c r="F319" i="1"/>
  <c r="G331" i="1"/>
  <c r="J348" i="1"/>
  <c r="N348" i="1"/>
  <c r="R348" i="1"/>
  <c r="I16" i="1"/>
  <c r="R16" i="1"/>
  <c r="N14" i="1"/>
  <c r="G45" i="1"/>
  <c r="J68" i="1"/>
  <c r="N68" i="1"/>
  <c r="R68" i="1"/>
  <c r="F22" i="1"/>
  <c r="H17" i="1"/>
  <c r="F383" i="1"/>
  <c r="F20" i="1"/>
  <c r="H15" i="1"/>
  <c r="J16" i="1"/>
  <c r="N16" i="1"/>
  <c r="F44" i="1"/>
  <c r="F45" i="1"/>
  <c r="J14" i="1"/>
  <c r="R14" i="1"/>
  <c r="H14" i="1"/>
  <c r="I17" i="1"/>
  <c r="H43" i="1"/>
  <c r="L43" i="1"/>
  <c r="P43" i="1"/>
  <c r="G348" i="1" l="1"/>
  <c r="G378" i="1"/>
  <c r="G248" i="1"/>
  <c r="G298" i="1"/>
  <c r="F33" i="1"/>
  <c r="F298" i="1"/>
  <c r="I13" i="1"/>
  <c r="G288" i="1"/>
  <c r="F258" i="1"/>
  <c r="F328" i="1"/>
  <c r="G278" i="1"/>
  <c r="G213" i="1"/>
  <c r="H13" i="1"/>
  <c r="G14" i="1"/>
  <c r="F268" i="1"/>
  <c r="G233" i="1"/>
  <c r="M13" i="1"/>
  <c r="G223" i="1"/>
  <c r="L13" i="1"/>
  <c r="F288" i="1"/>
  <c r="G258" i="1"/>
  <c r="G17" i="1"/>
  <c r="F368" i="1"/>
  <c r="G368" i="1"/>
  <c r="G318" i="1"/>
  <c r="O13" i="1"/>
  <c r="Q13" i="1"/>
  <c r="K13" i="1"/>
  <c r="G15" i="1"/>
  <c r="G338" i="1"/>
  <c r="F68" i="1"/>
  <c r="G328" i="1"/>
  <c r="F338" i="1"/>
  <c r="F308" i="1"/>
  <c r="F248" i="1"/>
  <c r="G68" i="1"/>
  <c r="R13" i="1"/>
  <c r="F318" i="1"/>
  <c r="F278" i="1"/>
  <c r="F16" i="1"/>
  <c r="F17" i="1"/>
  <c r="P13" i="1"/>
  <c r="F15" i="1"/>
  <c r="J13" i="1"/>
  <c r="G308" i="1"/>
  <c r="S13" i="1"/>
  <c r="G33" i="1"/>
  <c r="F18" i="1"/>
  <c r="G16" i="1"/>
  <c r="G268" i="1"/>
  <c r="F348" i="1"/>
  <c r="G18" i="1"/>
  <c r="F43" i="1"/>
  <c r="G43" i="1"/>
  <c r="F223" i="1"/>
  <c r="N13" i="1"/>
  <c r="F233" i="1"/>
  <c r="F378" i="1"/>
  <c r="F14" i="1"/>
  <c r="G13" i="1" l="1"/>
  <c r="F13" i="1"/>
</calcChain>
</file>

<file path=xl/sharedStrings.xml><?xml version="1.0" encoding="utf-8"?>
<sst xmlns="http://schemas.openxmlformats.org/spreadsheetml/2006/main" count="636" uniqueCount="133">
  <si>
    <t>№</t>
  </si>
  <si>
    <t xml:space="preserve">Муниципальное образование </t>
  </si>
  <si>
    <t>Наименование объекта</t>
  </si>
  <si>
    <t>Источники финансирования</t>
  </si>
  <si>
    <t>Объем средств на реализацию программных мероприятий</t>
  </si>
  <si>
    <t>За период реализации программы:</t>
  </si>
  <si>
    <t>2019 год</t>
  </si>
  <si>
    <t>2020 год</t>
  </si>
  <si>
    <t>2021 год</t>
  </si>
  <si>
    <t>2022 год</t>
  </si>
  <si>
    <t>2023 год</t>
  </si>
  <si>
    <t>2024 год</t>
  </si>
  <si>
    <t>ПД</t>
  </si>
  <si>
    <t>СМР</t>
  </si>
  <si>
    <t>тыс. руб.</t>
  </si>
  <si>
    <t>Применяемые сокращения:</t>
  </si>
  <si>
    <t>БС – бюджет субъекта Российской Федерации;</t>
  </si>
  <si>
    <t>ВБ – внебюджетные источники;</t>
  </si>
  <si>
    <t>ВС – водопроводная станция;</t>
  </si>
  <si>
    <t>Д – диаметр;</t>
  </si>
  <si>
    <t>МБ – бюджет муниципального образования;</t>
  </si>
  <si>
    <t>НФС – насосно-фильтровальная станция;</t>
  </si>
  <si>
    <t>СМР – строительно-монтажные работы;</t>
  </si>
  <si>
    <t>ул. – улица;</t>
  </si>
  <si>
    <t>г. – город;</t>
  </si>
  <si>
    <t>р.п. – рабочий поселок;</t>
  </si>
  <si>
    <t>ФБ – федеральный бюджет.».</t>
  </si>
  <si>
    <t>ПРИЛОЖЕНИЕ № 2 
к постановлению Правительства Новосибирской области  от_______№______</t>
  </si>
  <si>
    <t>«ПРИЛОЖЕНИЕ № 2 
к Региональной программе по повышению качества водоснабжения на территории Новосибирской области 
на период с 2019 по 2024 год</t>
  </si>
  <si>
    <t>Финансовое обеспечение реализации Региональной программы по повышению качества водоснабжения</t>
  </si>
  <si>
    <t>на территории Новосибирской области на период с 2019 по 2024 год</t>
  </si>
  <si>
    <t>ПД – проектная документация;</t>
  </si>
  <si>
    <t>ИТОГО по Новосибирской области:</t>
  </si>
  <si>
    <t>Общая стоимость</t>
  </si>
  <si>
    <t>в том числе:</t>
  </si>
  <si>
    <t>ФБ</t>
  </si>
  <si>
    <t>БС</t>
  </si>
  <si>
    <t>МБ</t>
  </si>
  <si>
    <t>ВБ</t>
  </si>
  <si>
    <t>Барабинский муниципальный район</t>
  </si>
  <si>
    <t>Строительство водозаборных скважин и станции водоподготовки в городе Барабинске Барабинского района Новосибирской области</t>
  </si>
  <si>
    <t>Венгеровский муниципальный район</t>
  </si>
  <si>
    <t>Реконструкция системы водоснабжения в  селе Венгерово Венгеровского района Новосибирской области</t>
  </si>
  <si>
    <t>Город Бердск</t>
  </si>
  <si>
    <t>Водоснабжение г. Бердска. Водовод II-го подъема</t>
  </si>
  <si>
    <t>Модернизация водопровода в микрорайоне «Северный»</t>
  </si>
  <si>
    <t>Модернизация НФС-1</t>
  </si>
  <si>
    <t>Модернизация НФС-2</t>
  </si>
  <si>
    <t>Город Новосибирск</t>
  </si>
  <si>
    <t>Модернизация объекта: «Насосная станция Кировского участка НФС-1»</t>
  </si>
  <si>
    <t>Модернизация объекта: «Насосная станция пятого подъема НФС-3»</t>
  </si>
  <si>
    <t>Реконструкция водопровода от ул. Шевченко до путепровода через улицу Октябрьская магистраль  Д 500 мм протяженностью 0,28 км</t>
  </si>
  <si>
    <t>Реконструкция и строительство объектов цеха ВС-1</t>
  </si>
  <si>
    <t>Реконструкция и строительство объектов цеха ВС-2</t>
  </si>
  <si>
    <t>Реконструкция и строительство объектов цеха ВС-3</t>
  </si>
  <si>
    <t>Реконструкция и строительство объектов цеха НФС-1</t>
  </si>
  <si>
    <t>Реконструкция и строительство объектов цеха НФС-3</t>
  </si>
  <si>
    <t>Реконструкция и строительство объектов цеха НФС-5</t>
  </si>
  <si>
    <t>Строительство водовода 2Д600 мм вдоль Северного объезда, протяженность 3,8 км</t>
  </si>
  <si>
    <t>Строительство водовода верхней зоны Д 1000 мм  для обеспечения водоснабжения жилого района «Родники»,  строительство участка водовода Д 1000 мм протяженностью 2,7 км ул. Н.Заря - ул. Писемского - ТЭЦ-4</t>
  </si>
  <si>
    <t>Строительство водовода Д 500 мм протяженностью 0,54 км для объекта «Многофункциональная ледовая арена по ул. Немировича-Данченко в г. Новосибирске»</t>
  </si>
  <si>
    <t>Строительство водовода Д 800 мм протяженностью 2,12 км от площадки контр-резервуаров до Северного объезда</t>
  </si>
  <si>
    <t>Строительство водовода Д 800 мм протяженностью 2,96 км от ТЭЦ-4 до площадки контр-резервуаров</t>
  </si>
  <si>
    <t>Строительство водоводов на площадке малоэтажной застройки по ул. Полякова Д 300 мм протяженностью 2,4 км и Д 200 мм протяженностью 2,3 км</t>
  </si>
  <si>
    <t>Строительство водопровода по ул. Богдана Хмельницкого  Д 800 мм протяженностью 1,0 км</t>
  </si>
  <si>
    <t>Строительство магистрального водовода Д 1000 мм протяженностью 2,1 км от сборного коллектора УФО НФС-1 до перемычки в створе 7-го Гранатового переулка с устройством камеры переключений</t>
  </si>
  <si>
    <t>Строительство объекта: «Водовод Д 1000 мм и узел переключений от насосной станции второго подъема НФС-5 до водовода Стрелочного завода»</t>
  </si>
  <si>
    <t>Строительство объекта: «Водовод Д 300 мм  по ул. Троллейная от ул. Вертковская до ул. Плахотного»</t>
  </si>
  <si>
    <t>Строительство объекта: «Водовод Д400 мм по ул. Декоративный питомник и повысительная насосная станция»</t>
  </si>
  <si>
    <t>Строительство объекта: «Водовод Д 500 мм от насосной станции третьего подъема Советского участка НФС-1  до ул. Гидромонтажная»</t>
  </si>
  <si>
    <t>Строительство объекта: «Водовод Д 800 мм по ул. Жуковского от ул. Дмитрия Донского до ул. Красногорская»</t>
  </si>
  <si>
    <t>Строительство объекта: «Водовод  Д 800 мм по ул. Лескова-Белинского от ул. Добролюбова до ул. Маковского»</t>
  </si>
  <si>
    <t>Строительство объекта: «Водовод Д 800мм  по ул. Троллейная от ул. Связистов до ул. Немировича-Данченко»</t>
  </si>
  <si>
    <t>Строительство объекта: «Водовод по ул. Фрунзе от ул. Селезнева до ул. Кошурникова»</t>
  </si>
  <si>
    <t>Строительство объекта: «Участок водовода нижней зоны Д 800 мм от ул. 1905 года до ул. Железнодорожная»</t>
  </si>
  <si>
    <t>Строительство повысительной насосной станции «Садовая» и резервуаров чистой воды</t>
  </si>
  <si>
    <t>Строительство узла переключений и регулирования на водоводах верхней зоны в районе ул. Пролетарская</t>
  </si>
  <si>
    <t>Город Обь</t>
  </si>
  <si>
    <t>Магистральный водовод г. Обь Ду500мм протяженностью 6,67 км.</t>
  </si>
  <si>
    <t>Карасукский муниципальный район</t>
  </si>
  <si>
    <t>Строительство водозаборных скважин и станции водоподготовки в городе Карасуке Карасукского района Новосибирской области</t>
  </si>
  <si>
    <t>Каргатский муниципальный район</t>
  </si>
  <si>
    <t>Водозаборная скважина в г. Каргат Каргатского района Новосибирской области</t>
  </si>
  <si>
    <t>Строительство комплекса объектов по водоочистке и водоподготовке в  городе Каргате Новосибирской области</t>
  </si>
  <si>
    <t>Колыванский муниципальный район</t>
  </si>
  <si>
    <t>Станция химводоочистки в р.п. Колывань Колыванского района Новосибирской области</t>
  </si>
  <si>
    <t>Коченевский муниципальный район</t>
  </si>
  <si>
    <t>Строительство комплекса объектов по водоочистке и водоподготовке в  рабочем поселке Коченево Новосибирской области</t>
  </si>
  <si>
    <t>Краснозерский муниципальный район</t>
  </si>
  <si>
    <t>Строительство комплекса объектов по водоочистке и водоподготовке в  рабочем поселке Краснозерское Новосибирской области</t>
  </si>
  <si>
    <t>Куйбышевский муниципальный район</t>
  </si>
  <si>
    <t>Реконструкция насосно-фильтровальной станции г. Куйбышев.II этап. Корректировка</t>
  </si>
  <si>
    <t>Купинский муниципальный район</t>
  </si>
  <si>
    <t>Строительство водозаборной скважины и модульной станции водоподготовки по ул. Куйбышева в г. Купино Купинского района Новосибирской области</t>
  </si>
  <si>
    <t>Кыштовский муниципальный район</t>
  </si>
  <si>
    <t>Строительство комплекса сооружений водоснабжения, расположенных в Новосибирской области, Кыштовском районе, селе Кыштовка</t>
  </si>
  <si>
    <t>Маслянинский муниципальный район</t>
  </si>
  <si>
    <t>Реконструкция водозабора  в рабочем поселке Маслянино Маслянинского района Новосибирской области</t>
  </si>
  <si>
    <t>Ордынский муниципальный район</t>
  </si>
  <si>
    <t>Строительство комплекса сооружений очистки подземных вод в рабочем поселке Ордынское Ордынского района Новосибирской области</t>
  </si>
  <si>
    <t>Сузунский муниципальный район</t>
  </si>
  <si>
    <t>Строительство установок водоподготовки в рабочем поселке Сузун Сузунского района Новосибирской области</t>
  </si>
  <si>
    <t>Татарский муниципальный район</t>
  </si>
  <si>
    <t>Строительство комплекса объектов системы водоснабжения в городе Татарске Татарского района Новосибирской области</t>
  </si>
  <si>
    <t>Тогучинский муниципальный район</t>
  </si>
  <si>
    <t>Строительство модульной водоподготовки по ул. Дзержинского в г. Тогучине Тогучинского района Новосибирской области</t>
  </si>
  <si>
    <t>Строительство модульной водоподготовки по ул.Строительная в г. Тогучин Тогучинского района Новосибирской области</t>
  </si>
  <si>
    <t>Строительство станции химической водоочистки по ул. Заводская в г. Тогучине Тогучинского района Новосибирской области</t>
  </si>
  <si>
    <t>Усть-Таркский муниципальный район</t>
  </si>
  <si>
    <t>Строительство системы водоочистки в селе Усть-Тарка Усть-Таркского района Новосибирской области</t>
  </si>
  <si>
    <t>Черепановский муниципальный район</t>
  </si>
  <si>
    <t>Реконструкция системы водоснабжения города Черепаново Черепановского района Новосибирской области. Реконструкция участка водовода Безменово-Черепановоот насосной станции III подъема до камеры № 17 Черепановского района Новосибирской области</t>
  </si>
  <si>
    <t>ИТОГО  по муниципальному району "Барабинский муниципальный район":</t>
  </si>
  <si>
    <t>Водозаборная скважина с модульной установкой водоподготовки по ул. Партизанская, 39 г. Барабинск, Новосибирской области</t>
  </si>
  <si>
    <t>ИТОГО  по муниципальному району "Венгеровский муниципальный район":</t>
  </si>
  <si>
    <t>ИТОГО  по городскому округу "Город Бердск":</t>
  </si>
  <si>
    <t>ИТОГО  по городскому округу "Город Новосибирск":</t>
  </si>
  <si>
    <t>ИТОГО  по городскому округу "Город Обь":</t>
  </si>
  <si>
    <t>ИТОГО  по муниципальному району  "Карасукский муниципальный район":</t>
  </si>
  <si>
    <t>ИТОГО  по муниципальному району "Каргатский муниципальный район":</t>
  </si>
  <si>
    <t>ИТОГО  по муниципальному району "Колыванский муниципальный район":</t>
  </si>
  <si>
    <t>ИТОГО  по муниципальному району "Коченевский муниципальный район":</t>
  </si>
  <si>
    <t>ИТОГО  по муниципальному району  "Краснозерский муниципальный район":</t>
  </si>
  <si>
    <t>ИТОГО  по муниципальному району "Куйбышевский муниципальный район":</t>
  </si>
  <si>
    <t>ИТОГО  по муниципальному району "Купинский муниципальный район":</t>
  </si>
  <si>
    <t>ИТОГО  по муниципальному району  "Кыштовский муниципальный район":</t>
  </si>
  <si>
    <t>ИТОГО  по муниципальному району  "Маслянинский муниципальный район":</t>
  </si>
  <si>
    <t>ИТОГО  по муниципальному району "Ордынский муниципальный район":</t>
  </si>
  <si>
    <t>ИТОГО  по муниципальному району "Сузунский муниципальный район":</t>
  </si>
  <si>
    <t>ИТОГО  по муниципальному району  "Татарский муниципальный район":</t>
  </si>
  <si>
    <t>ИТОГО  по муниципальному району "Тогучинский муниципальный район":</t>
  </si>
  <si>
    <t>ИТОГО  по муниципальному району  "Усть-Таркский муниципальный район":</t>
  </si>
  <si>
    <t>ИТОГО  по муниципальному району  "Черепановский муниципальный район":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</si>
</sst>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1"/>
      <color rgb="FF000000"/>
      <name val="Calibri"/>
    </font>
    <font>
      <sz val="10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4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2" borderId="0" xfId="0" applyFill="1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/>
    <xf numFmtId="0" fontId="0" fillId="2" borderId="2" xfId="0" applyFill="1" applyBorder="1"/>
    <xf numFmtId="4" fontId="0" fillId="2" borderId="0" xfId="0" applyNumberFormat="1" applyFill="1"/>
    <xf numFmtId="0" fontId="0" fillId="0" borderId="0" xfId="0" applyFill="1"/>
    <xf numFmtId="4" fontId="0" fillId="0" borderId="0" xfId="0" applyNumberFormat="1" applyFill="1"/>
    <xf numFmtId="164" fontId="0" fillId="0" borderId="0" xfId="0" applyNumberFormat="1" applyFill="1"/>
    <xf numFmtId="2" fontId="0" fillId="0" borderId="0" xfId="0" applyNumberFormat="1" applyFill="1"/>
    <xf numFmtId="4" fontId="8" fillId="2" borderId="1" xfId="0" applyNumberFormat="1" applyFont="1" applyFill="1" applyBorder="1" applyAlignment="1">
      <alignment horizontal="right" vertical="top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textRotation="90" wrapText="1"/>
    </xf>
    <xf numFmtId="0" fontId="8" fillId="2" borderId="1" xfId="0" applyFont="1" applyFill="1" applyBorder="1" applyAlignment="1">
      <alignment horizontal="left" vertical="top" wrapText="1"/>
    </xf>
    <xf numFmtId="0" fontId="4" fillId="0" borderId="0" xfId="0" applyFont="1" applyAlignment="1">
      <alignment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4"/>
  <sheetViews>
    <sheetView tabSelected="1" topLeftCell="D1" zoomScale="90" zoomScaleNormal="90" workbookViewId="0">
      <selection activeCell="XFB16" sqref="XFB16:XFC24"/>
    </sheetView>
  </sheetViews>
  <sheetFormatPr defaultColWidth="0" defaultRowHeight="15" x14ac:dyDescent="0.25"/>
  <cols>
    <col min="1" max="1" width="5.7109375" style="1" customWidth="1"/>
    <col min="2" max="2" width="18.7109375" style="1" customWidth="1"/>
    <col min="3" max="3" width="41.85546875" style="1" customWidth="1"/>
    <col min="4" max="5" width="12.7109375" style="1" customWidth="1"/>
    <col min="6" max="6" width="14.5703125" style="1" customWidth="1"/>
    <col min="7" max="7" width="17.5703125" style="1" customWidth="1"/>
    <col min="8" max="8" width="16" style="1" customWidth="1"/>
    <col min="9" max="9" width="15.140625" style="1" customWidth="1"/>
    <col min="10" max="10" width="12.7109375" style="1" customWidth="1"/>
    <col min="11" max="11" width="15.28515625" style="1" customWidth="1"/>
    <col min="12" max="12" width="12.7109375" style="1" customWidth="1"/>
    <col min="13" max="13" width="16.7109375" style="1" customWidth="1"/>
    <col min="14" max="14" width="12.7109375" style="1" customWidth="1"/>
    <col min="15" max="15" width="17" style="1" customWidth="1"/>
    <col min="16" max="16" width="13.7109375" style="1" customWidth="1"/>
    <col min="17" max="17" width="16.7109375" style="1" customWidth="1"/>
    <col min="18" max="18" width="13.7109375" style="1" customWidth="1"/>
    <col min="19" max="19" width="16.28515625" style="1" customWidth="1"/>
    <col min="20" max="1024" width="8.5703125" style="1" hidden="1" customWidth="1"/>
    <col min="1025" max="1025" width="9.140625" hidden="1" customWidth="1"/>
    <col min="1026" max="1026" width="9.140625" hidden="1"/>
    <col min="16382" max="16382" width="13.140625" customWidth="1"/>
    <col min="16383" max="16383" width="14.42578125" customWidth="1"/>
    <col min="16384" max="16384" width="13.42578125" customWidth="1"/>
  </cols>
  <sheetData>
    <row r="1" spans="1:1025 16382:16384" s="1" customFormat="1" ht="95.25" customHeight="1" x14ac:dyDescent="0.3">
      <c r="P1" s="25" t="s">
        <v>27</v>
      </c>
      <c r="Q1" s="26"/>
      <c r="R1" s="26"/>
      <c r="S1" s="26"/>
    </row>
    <row r="2" spans="1:1025 16382:16384" ht="144.75" customHeight="1" x14ac:dyDescent="0.3">
      <c r="A2" s="2"/>
      <c r="B2" s="2"/>
      <c r="C2" s="2"/>
      <c r="D2" s="3"/>
      <c r="E2" s="3"/>
      <c r="F2" s="3"/>
      <c r="G2" s="3"/>
      <c r="H2" s="3"/>
      <c r="I2" s="3"/>
      <c r="J2"/>
      <c r="K2"/>
      <c r="L2"/>
      <c r="M2"/>
      <c r="N2" s="4"/>
      <c r="O2"/>
      <c r="P2" s="25" t="s">
        <v>28</v>
      </c>
      <c r="Q2" s="26"/>
      <c r="R2" s="26"/>
      <c r="S2" s="26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5 16382:16384" ht="18" customHeight="1" x14ac:dyDescent="0.25">
      <c r="A3" s="2"/>
      <c r="B3" s="3"/>
      <c r="C3" s="3"/>
      <c r="D3" s="3"/>
      <c r="E3" s="3"/>
      <c r="F3" s="3"/>
      <c r="G3" s="3"/>
      <c r="H3" s="3"/>
      <c r="I3" s="3"/>
      <c r="J3" s="5"/>
      <c r="K3" s="5"/>
      <c r="L3" s="5"/>
      <c r="M3" s="5"/>
      <c r="N3" s="4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5 16382:16384" ht="24.2" customHeight="1" x14ac:dyDescent="0.25">
      <c r="A4" s="29" t="s">
        <v>29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5 16382:16384" s="1" customFormat="1" ht="24.2" customHeight="1" x14ac:dyDescent="0.25">
      <c r="A5" s="27" t="s">
        <v>30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</row>
    <row r="6" spans="1:1025 16382:16384" ht="24" customHeight="1" x14ac:dyDescent="0.25">
      <c r="A6"/>
      <c r="B6"/>
      <c r="C6"/>
      <c r="D6"/>
      <c r="E6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5 16382:16384" ht="18" customHeight="1" x14ac:dyDescent="0.25">
      <c r="A7" s="28" t="s">
        <v>0</v>
      </c>
      <c r="B7" s="28" t="s">
        <v>1</v>
      </c>
      <c r="C7" s="28" t="s">
        <v>2</v>
      </c>
      <c r="D7" s="28" t="s">
        <v>3</v>
      </c>
      <c r="E7" s="28"/>
      <c r="F7" s="28" t="s">
        <v>4</v>
      </c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5 16382:16384" ht="18" customHeight="1" x14ac:dyDescent="0.25">
      <c r="A8" s="28"/>
      <c r="B8" s="28"/>
      <c r="C8" s="28"/>
      <c r="D8" s="28"/>
      <c r="E8" s="28"/>
      <c r="F8" s="28" t="s">
        <v>5</v>
      </c>
      <c r="G8" s="28"/>
      <c r="H8" s="30" t="s">
        <v>6</v>
      </c>
      <c r="I8" s="30"/>
      <c r="J8" s="28" t="s">
        <v>7</v>
      </c>
      <c r="K8" s="28"/>
      <c r="L8" s="28" t="s">
        <v>8</v>
      </c>
      <c r="M8" s="28"/>
      <c r="N8" s="28" t="s">
        <v>9</v>
      </c>
      <c r="O8" s="28"/>
      <c r="P8" s="28" t="s">
        <v>10</v>
      </c>
      <c r="Q8" s="28"/>
      <c r="R8" s="28" t="s">
        <v>11</v>
      </c>
      <c r="S8" s="2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5 16382:16384" ht="18" customHeight="1" x14ac:dyDescent="0.25">
      <c r="A9" s="28"/>
      <c r="B9" s="28"/>
      <c r="C9" s="28"/>
      <c r="D9" s="28"/>
      <c r="E9" s="28"/>
      <c r="F9" s="28"/>
      <c r="G9" s="28"/>
      <c r="H9" s="30"/>
      <c r="I9" s="30"/>
      <c r="J9" s="28"/>
      <c r="K9" s="28"/>
      <c r="L9" s="28"/>
      <c r="M9" s="28"/>
      <c r="N9" s="28"/>
      <c r="O9" s="28"/>
      <c r="P9" s="28"/>
      <c r="Q9" s="28"/>
      <c r="R9" s="28"/>
      <c r="S9" s="28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5 16382:16384" ht="18" customHeight="1" x14ac:dyDescent="0.25">
      <c r="A10" s="28"/>
      <c r="B10" s="28"/>
      <c r="C10" s="28"/>
      <c r="D10" s="28"/>
      <c r="E10" s="28"/>
      <c r="F10" s="14" t="s">
        <v>12</v>
      </c>
      <c r="G10" s="15" t="s">
        <v>13</v>
      </c>
      <c r="H10" s="17" t="s">
        <v>12</v>
      </c>
      <c r="I10" s="18" t="s">
        <v>13</v>
      </c>
      <c r="J10" s="14" t="s">
        <v>12</v>
      </c>
      <c r="K10" s="15" t="s">
        <v>13</v>
      </c>
      <c r="L10" s="14" t="s">
        <v>12</v>
      </c>
      <c r="M10" s="15" t="s">
        <v>13</v>
      </c>
      <c r="N10" s="14" t="s">
        <v>12</v>
      </c>
      <c r="O10" s="15" t="s">
        <v>13</v>
      </c>
      <c r="P10" s="14" t="s">
        <v>12</v>
      </c>
      <c r="Q10" s="15" t="s">
        <v>13</v>
      </c>
      <c r="R10" s="14" t="s">
        <v>12</v>
      </c>
      <c r="S10" s="15" t="s">
        <v>13</v>
      </c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5 16382:16384" ht="18" customHeight="1" x14ac:dyDescent="0.25">
      <c r="A11" s="28"/>
      <c r="B11" s="28"/>
      <c r="C11" s="28"/>
      <c r="D11" s="28"/>
      <c r="E11" s="28"/>
      <c r="F11" s="15" t="s">
        <v>14</v>
      </c>
      <c r="G11" s="15" t="s">
        <v>14</v>
      </c>
      <c r="H11" s="18" t="s">
        <v>14</v>
      </c>
      <c r="I11" s="18" t="s">
        <v>14</v>
      </c>
      <c r="J11" s="15" t="s">
        <v>14</v>
      </c>
      <c r="K11" s="15" t="s">
        <v>14</v>
      </c>
      <c r="L11" s="15" t="s">
        <v>14</v>
      </c>
      <c r="M11" s="15" t="s">
        <v>14</v>
      </c>
      <c r="N11" s="15" t="s">
        <v>14</v>
      </c>
      <c r="O11" s="15" t="s">
        <v>14</v>
      </c>
      <c r="P11" s="15" t="s">
        <v>14</v>
      </c>
      <c r="Q11" s="15" t="s">
        <v>14</v>
      </c>
      <c r="R11" s="15" t="s">
        <v>14</v>
      </c>
      <c r="S11" s="15" t="s">
        <v>14</v>
      </c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5 16382:16384" ht="18" customHeight="1" x14ac:dyDescent="0.25">
      <c r="A12" s="14">
        <v>1</v>
      </c>
      <c r="B12" s="14">
        <v>2</v>
      </c>
      <c r="C12" s="14">
        <v>3</v>
      </c>
      <c r="D12" s="28">
        <v>4</v>
      </c>
      <c r="E12" s="28"/>
      <c r="F12" s="14">
        <v>5</v>
      </c>
      <c r="G12" s="14">
        <v>6</v>
      </c>
      <c r="H12" s="17">
        <v>7</v>
      </c>
      <c r="I12" s="17">
        <v>8</v>
      </c>
      <c r="J12" s="14">
        <v>9</v>
      </c>
      <c r="K12" s="14">
        <v>10</v>
      </c>
      <c r="L12" s="14">
        <v>11</v>
      </c>
      <c r="M12" s="14">
        <v>12</v>
      </c>
      <c r="N12" s="14">
        <v>13</v>
      </c>
      <c r="O12" s="14">
        <v>14</v>
      </c>
      <c r="P12" s="14">
        <v>15</v>
      </c>
      <c r="Q12" s="14">
        <v>16</v>
      </c>
      <c r="R12" s="14">
        <v>17</v>
      </c>
      <c r="S12" s="14">
        <v>18</v>
      </c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XFD12" s="9"/>
    </row>
    <row r="13" spans="1:1025 16382:16384" ht="18" customHeight="1" x14ac:dyDescent="0.25">
      <c r="A13" s="20" t="s">
        <v>32</v>
      </c>
      <c r="B13" s="20"/>
      <c r="C13" s="20"/>
      <c r="D13" s="21" t="s">
        <v>33</v>
      </c>
      <c r="E13" s="21"/>
      <c r="F13" s="13">
        <f>SUM(F14:F17)</f>
        <v>275731.61341999995</v>
      </c>
      <c r="G13" s="13">
        <f>SUM(G14:G17)</f>
        <v>6045551.6975800004</v>
      </c>
      <c r="H13" s="13">
        <f t="shared" ref="H13:S17" si="0">SUM(H18,H33,H43,H68,H213,H223,H233,H248,H258,H268,H278,H288,H298,H308,H318,H328,H338,H348,H368,H378)</f>
        <v>119937.95441999998</v>
      </c>
      <c r="I13" s="13">
        <f t="shared" si="0"/>
        <v>805265.60715000005</v>
      </c>
      <c r="J13" s="13">
        <f t="shared" si="0"/>
        <v>81710.858999999997</v>
      </c>
      <c r="K13" s="13">
        <f t="shared" si="0"/>
        <v>720796.16043000005</v>
      </c>
      <c r="L13" s="13">
        <f t="shared" si="0"/>
        <v>14916.6</v>
      </c>
      <c r="M13" s="13">
        <f t="shared" si="0"/>
        <v>1028973.6100000001</v>
      </c>
      <c r="N13" s="13">
        <f t="shared" si="0"/>
        <v>25916.6</v>
      </c>
      <c r="O13" s="13">
        <f t="shared" si="0"/>
        <v>1231063.08</v>
      </c>
      <c r="P13" s="13">
        <f t="shared" si="0"/>
        <v>24331.8</v>
      </c>
      <c r="Q13" s="13">
        <f t="shared" si="0"/>
        <v>1331896.48</v>
      </c>
      <c r="R13" s="13">
        <f t="shared" si="0"/>
        <v>8917.7999999999993</v>
      </c>
      <c r="S13" s="13">
        <f t="shared" si="0"/>
        <v>927556.76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XFB13" s="8"/>
      <c r="XFC13" s="8"/>
      <c r="XFD13" s="10"/>
    </row>
    <row r="14" spans="1:1025 16382:16384" ht="18" customHeight="1" x14ac:dyDescent="0.25">
      <c r="A14" s="20"/>
      <c r="B14" s="20"/>
      <c r="C14" s="20"/>
      <c r="D14" s="22" t="s">
        <v>34</v>
      </c>
      <c r="E14" s="16" t="s">
        <v>35</v>
      </c>
      <c r="F14" s="13">
        <f t="shared" ref="F14:G17" si="1">H14+J14+L14+N14+P14+R14</f>
        <v>0</v>
      </c>
      <c r="G14" s="13">
        <f t="shared" si="1"/>
        <v>3006499.3</v>
      </c>
      <c r="H14" s="13">
        <f t="shared" si="0"/>
        <v>0</v>
      </c>
      <c r="I14" s="13">
        <f t="shared" si="0"/>
        <v>99461.1</v>
      </c>
      <c r="J14" s="13">
        <f t="shared" si="0"/>
        <v>0</v>
      </c>
      <c r="K14" s="13">
        <f t="shared" si="0"/>
        <v>66242</v>
      </c>
      <c r="L14" s="13">
        <f t="shared" si="0"/>
        <v>0</v>
      </c>
      <c r="M14" s="13">
        <f t="shared" si="0"/>
        <v>577535.5</v>
      </c>
      <c r="N14" s="13">
        <f t="shared" si="0"/>
        <v>0</v>
      </c>
      <c r="O14" s="13">
        <f t="shared" si="0"/>
        <v>832100.7</v>
      </c>
      <c r="P14" s="13">
        <f t="shared" si="0"/>
        <v>0</v>
      </c>
      <c r="Q14" s="13">
        <f t="shared" si="0"/>
        <v>871250</v>
      </c>
      <c r="R14" s="13">
        <f t="shared" si="0"/>
        <v>0</v>
      </c>
      <c r="S14" s="13">
        <f t="shared" si="0"/>
        <v>559910</v>
      </c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XFB14" s="8"/>
      <c r="XFC14" s="8"/>
      <c r="XFD14" s="10"/>
    </row>
    <row r="15" spans="1:1025 16382:16384" ht="18" customHeight="1" x14ac:dyDescent="0.25">
      <c r="A15" s="20"/>
      <c r="B15" s="20"/>
      <c r="C15" s="20"/>
      <c r="D15" s="22"/>
      <c r="E15" s="16" t="s">
        <v>36</v>
      </c>
      <c r="F15" s="13">
        <f t="shared" si="1"/>
        <v>0</v>
      </c>
      <c r="G15" s="13">
        <f t="shared" si="1"/>
        <v>146391.69650000002</v>
      </c>
      <c r="H15" s="13">
        <f t="shared" si="0"/>
        <v>0</v>
      </c>
      <c r="I15" s="13">
        <f t="shared" si="0"/>
        <v>25265.0965</v>
      </c>
      <c r="J15" s="13">
        <f t="shared" si="0"/>
        <v>0</v>
      </c>
      <c r="K15" s="13">
        <f t="shared" si="0"/>
        <v>2760</v>
      </c>
      <c r="L15" s="13">
        <f t="shared" si="0"/>
        <v>0</v>
      </c>
      <c r="M15" s="13">
        <f t="shared" si="0"/>
        <v>24063.999999999996</v>
      </c>
      <c r="N15" s="13">
        <f t="shared" si="0"/>
        <v>0</v>
      </c>
      <c r="O15" s="13">
        <f t="shared" si="0"/>
        <v>34670.9</v>
      </c>
      <c r="P15" s="13">
        <f t="shared" si="0"/>
        <v>0</v>
      </c>
      <c r="Q15" s="13">
        <f t="shared" si="0"/>
        <v>36302.1</v>
      </c>
      <c r="R15" s="13">
        <f t="shared" si="0"/>
        <v>0</v>
      </c>
      <c r="S15" s="13">
        <f t="shared" si="0"/>
        <v>23329.599999999999</v>
      </c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XFB15" s="8"/>
      <c r="XFC15" s="8"/>
      <c r="XFD15" s="10"/>
    </row>
    <row r="16" spans="1:1025 16382:16384" ht="18" customHeight="1" x14ac:dyDescent="0.25">
      <c r="A16" s="20"/>
      <c r="B16" s="20"/>
      <c r="C16" s="20"/>
      <c r="D16" s="22"/>
      <c r="E16" s="16" t="s">
        <v>37</v>
      </c>
      <c r="F16" s="13">
        <f t="shared" si="1"/>
        <v>125637.61342000001</v>
      </c>
      <c r="G16" s="13">
        <f t="shared" si="1"/>
        <v>53133.001080000002</v>
      </c>
      <c r="H16" s="13">
        <f t="shared" si="0"/>
        <v>83532.354420000003</v>
      </c>
      <c r="I16" s="13">
        <f t="shared" si="0"/>
        <v>41019.910650000005</v>
      </c>
      <c r="J16" s="13">
        <f t="shared" si="0"/>
        <v>42105.258999999998</v>
      </c>
      <c r="K16" s="13">
        <f t="shared" si="0"/>
        <v>275.96042999999997</v>
      </c>
      <c r="L16" s="13">
        <f t="shared" si="0"/>
        <v>0</v>
      </c>
      <c r="M16" s="13">
        <f t="shared" si="0"/>
        <v>2406.79</v>
      </c>
      <c r="N16" s="13">
        <f t="shared" si="0"/>
        <v>0</v>
      </c>
      <c r="O16" s="13">
        <f t="shared" si="0"/>
        <v>3467.2</v>
      </c>
      <c r="P16" s="13">
        <f t="shared" si="0"/>
        <v>0</v>
      </c>
      <c r="Q16" s="13">
        <f t="shared" si="0"/>
        <v>3630.18</v>
      </c>
      <c r="R16" s="13">
        <f t="shared" si="0"/>
        <v>0</v>
      </c>
      <c r="S16" s="13">
        <f t="shared" si="0"/>
        <v>2332.96</v>
      </c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XFB16" s="8"/>
      <c r="XFC16" s="8"/>
      <c r="XFD16" s="10"/>
    </row>
    <row r="17" spans="1:1024 16382:16384" ht="18" customHeight="1" x14ac:dyDescent="0.25">
      <c r="A17" s="20"/>
      <c r="B17" s="20"/>
      <c r="C17" s="20"/>
      <c r="D17" s="22"/>
      <c r="E17" s="16" t="s">
        <v>38</v>
      </c>
      <c r="F17" s="13">
        <f t="shared" si="1"/>
        <v>150093.99999999997</v>
      </c>
      <c r="G17" s="13">
        <f t="shared" si="1"/>
        <v>2839527.7000000007</v>
      </c>
      <c r="H17" s="13">
        <f t="shared" si="0"/>
        <v>36405.599999999999</v>
      </c>
      <c r="I17" s="13">
        <f t="shared" si="0"/>
        <v>639519.5</v>
      </c>
      <c r="J17" s="13">
        <f t="shared" si="0"/>
        <v>39605.599999999999</v>
      </c>
      <c r="K17" s="13">
        <f t="shared" si="0"/>
        <v>651518.20000000007</v>
      </c>
      <c r="L17" s="13">
        <f t="shared" si="0"/>
        <v>14916.6</v>
      </c>
      <c r="M17" s="13">
        <f t="shared" si="0"/>
        <v>424967.32</v>
      </c>
      <c r="N17" s="13">
        <f t="shared" si="0"/>
        <v>25916.6</v>
      </c>
      <c r="O17" s="13">
        <f t="shared" si="0"/>
        <v>360824.28</v>
      </c>
      <c r="P17" s="13">
        <f t="shared" si="0"/>
        <v>24331.8</v>
      </c>
      <c r="Q17" s="13">
        <f t="shared" si="0"/>
        <v>420714.2</v>
      </c>
      <c r="R17" s="13">
        <f t="shared" si="0"/>
        <v>8917.7999999999993</v>
      </c>
      <c r="S17" s="13">
        <f t="shared" si="0"/>
        <v>341984.2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XFB17" s="8"/>
      <c r="XFC17" s="8"/>
      <c r="XFD17" s="10"/>
    </row>
    <row r="18" spans="1:1024 16382:16384" ht="18" customHeight="1" x14ac:dyDescent="0.25">
      <c r="A18" s="20" t="s">
        <v>112</v>
      </c>
      <c r="B18" s="20"/>
      <c r="C18" s="20"/>
      <c r="D18" s="21" t="s">
        <v>33</v>
      </c>
      <c r="E18" s="21"/>
      <c r="F18" s="13">
        <f>SUM(F19:F22)</f>
        <v>26315.789000000001</v>
      </c>
      <c r="G18" s="13">
        <f>SUM(G19:G22)</f>
        <v>453589.64752999996</v>
      </c>
      <c r="H18" s="13">
        <f t="shared" ref="H18:S22" si="2">SUM(H23,H28)</f>
        <v>0</v>
      </c>
      <c r="I18" s="13">
        <f t="shared" si="2"/>
        <v>23069.427530000001</v>
      </c>
      <c r="J18" s="13">
        <f t="shared" si="2"/>
        <v>26315.789000000001</v>
      </c>
      <c r="K18" s="13">
        <f t="shared" si="2"/>
        <v>0</v>
      </c>
      <c r="L18" s="13">
        <f t="shared" si="2"/>
        <v>0</v>
      </c>
      <c r="M18" s="13">
        <f t="shared" si="2"/>
        <v>0</v>
      </c>
      <c r="N18" s="13">
        <f t="shared" si="2"/>
        <v>0</v>
      </c>
      <c r="O18" s="13">
        <f t="shared" si="2"/>
        <v>0</v>
      </c>
      <c r="P18" s="13">
        <f t="shared" si="2"/>
        <v>0</v>
      </c>
      <c r="Q18" s="13">
        <f t="shared" si="2"/>
        <v>81708.63</v>
      </c>
      <c r="R18" s="13">
        <f t="shared" si="2"/>
        <v>0</v>
      </c>
      <c r="S18" s="13">
        <f t="shared" si="2"/>
        <v>348811.59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XFB18" s="8"/>
      <c r="XFC18" s="8"/>
      <c r="XFD18" s="10"/>
    </row>
    <row r="19" spans="1:1024 16382:16384" ht="18" customHeight="1" x14ac:dyDescent="0.25">
      <c r="A19" s="20"/>
      <c r="B19" s="20"/>
      <c r="C19" s="20"/>
      <c r="D19" s="22" t="s">
        <v>34</v>
      </c>
      <c r="E19" s="16" t="s">
        <v>35</v>
      </c>
      <c r="F19" s="13">
        <f t="shared" ref="F19:G22" si="3">H19+J19+L19+N19+P19+R19</f>
        <v>0</v>
      </c>
      <c r="G19" s="13">
        <f t="shared" si="3"/>
        <v>411652.8</v>
      </c>
      <c r="H19" s="13">
        <f t="shared" si="2"/>
        <v>0</v>
      </c>
      <c r="I19" s="13">
        <f t="shared" si="2"/>
        <v>0</v>
      </c>
      <c r="J19" s="13">
        <f t="shared" si="2"/>
        <v>0</v>
      </c>
      <c r="K19" s="13">
        <f t="shared" si="2"/>
        <v>0</v>
      </c>
      <c r="L19" s="13">
        <f t="shared" si="2"/>
        <v>0</v>
      </c>
      <c r="M19" s="13">
        <f t="shared" si="2"/>
        <v>0</v>
      </c>
      <c r="N19" s="13">
        <f t="shared" si="2"/>
        <v>0</v>
      </c>
      <c r="O19" s="13">
        <f t="shared" si="2"/>
        <v>0</v>
      </c>
      <c r="P19" s="13">
        <f t="shared" si="2"/>
        <v>0</v>
      </c>
      <c r="Q19" s="13">
        <f t="shared" si="2"/>
        <v>78127.8</v>
      </c>
      <c r="R19" s="13">
        <f t="shared" si="2"/>
        <v>0</v>
      </c>
      <c r="S19" s="13">
        <f t="shared" si="2"/>
        <v>333525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XFB19" s="8"/>
      <c r="XFC19" s="8"/>
      <c r="XFD19" s="10"/>
    </row>
    <row r="20" spans="1:1024 16382:16384" ht="18" customHeight="1" x14ac:dyDescent="0.25">
      <c r="A20" s="20"/>
      <c r="B20" s="20"/>
      <c r="C20" s="20"/>
      <c r="D20" s="22"/>
      <c r="E20" s="16" t="s">
        <v>36</v>
      </c>
      <c r="F20" s="13">
        <f t="shared" si="3"/>
        <v>0</v>
      </c>
      <c r="G20" s="13">
        <f t="shared" si="3"/>
        <v>38273.0965</v>
      </c>
      <c r="H20" s="13">
        <f t="shared" si="2"/>
        <v>0</v>
      </c>
      <c r="I20" s="13">
        <f t="shared" si="2"/>
        <v>21120.896499999999</v>
      </c>
      <c r="J20" s="13">
        <f t="shared" si="2"/>
        <v>0</v>
      </c>
      <c r="K20" s="13">
        <f t="shared" si="2"/>
        <v>0</v>
      </c>
      <c r="L20" s="13">
        <f t="shared" si="2"/>
        <v>0</v>
      </c>
      <c r="M20" s="13">
        <f t="shared" si="2"/>
        <v>0</v>
      </c>
      <c r="N20" s="13">
        <f t="shared" si="2"/>
        <v>0</v>
      </c>
      <c r="O20" s="13">
        <f t="shared" si="2"/>
        <v>0</v>
      </c>
      <c r="P20" s="13">
        <f t="shared" si="2"/>
        <v>0</v>
      </c>
      <c r="Q20" s="13">
        <f t="shared" si="2"/>
        <v>3255.3</v>
      </c>
      <c r="R20" s="13">
        <f t="shared" si="2"/>
        <v>0</v>
      </c>
      <c r="S20" s="13">
        <f t="shared" si="2"/>
        <v>13896.9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XFB20" s="8"/>
      <c r="XFC20" s="8"/>
      <c r="XFD20" s="10"/>
    </row>
    <row r="21" spans="1:1024 16382:16384" ht="18" customHeight="1" x14ac:dyDescent="0.25">
      <c r="A21" s="20"/>
      <c r="B21" s="20"/>
      <c r="C21" s="20"/>
      <c r="D21" s="22"/>
      <c r="E21" s="16" t="s">
        <v>37</v>
      </c>
      <c r="F21" s="13">
        <f t="shared" si="3"/>
        <v>26315.789000000001</v>
      </c>
      <c r="G21" s="13">
        <f t="shared" si="3"/>
        <v>3663.7510299999999</v>
      </c>
      <c r="H21" s="13">
        <f t="shared" si="2"/>
        <v>0</v>
      </c>
      <c r="I21" s="13">
        <f t="shared" si="2"/>
        <v>1948.5310300000001</v>
      </c>
      <c r="J21" s="13">
        <f t="shared" si="2"/>
        <v>26315.789000000001</v>
      </c>
      <c r="K21" s="13">
        <f t="shared" si="2"/>
        <v>0</v>
      </c>
      <c r="L21" s="13">
        <f t="shared" si="2"/>
        <v>0</v>
      </c>
      <c r="M21" s="13">
        <f t="shared" si="2"/>
        <v>0</v>
      </c>
      <c r="N21" s="13">
        <f t="shared" si="2"/>
        <v>0</v>
      </c>
      <c r="O21" s="13">
        <f t="shared" si="2"/>
        <v>0</v>
      </c>
      <c r="P21" s="13">
        <f t="shared" si="2"/>
        <v>0</v>
      </c>
      <c r="Q21" s="13">
        <f t="shared" si="2"/>
        <v>325.52999999999997</v>
      </c>
      <c r="R21" s="13">
        <f t="shared" si="2"/>
        <v>0</v>
      </c>
      <c r="S21" s="13">
        <f t="shared" si="2"/>
        <v>1389.69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XFB21" s="8"/>
      <c r="XFC21" s="8"/>
      <c r="XFD21" s="10"/>
    </row>
    <row r="22" spans="1:1024 16382:16384" ht="18" customHeight="1" x14ac:dyDescent="0.25">
      <c r="A22" s="20"/>
      <c r="B22" s="20"/>
      <c r="C22" s="20"/>
      <c r="D22" s="22"/>
      <c r="E22" s="16" t="s">
        <v>38</v>
      </c>
      <c r="F22" s="13">
        <f t="shared" si="3"/>
        <v>0</v>
      </c>
      <c r="G22" s="13">
        <f t="shared" si="3"/>
        <v>0</v>
      </c>
      <c r="H22" s="13">
        <f t="shared" si="2"/>
        <v>0</v>
      </c>
      <c r="I22" s="13">
        <f t="shared" si="2"/>
        <v>0</v>
      </c>
      <c r="J22" s="13">
        <f t="shared" si="2"/>
        <v>0</v>
      </c>
      <c r="K22" s="13">
        <f t="shared" si="2"/>
        <v>0</v>
      </c>
      <c r="L22" s="13">
        <f t="shared" si="2"/>
        <v>0</v>
      </c>
      <c r="M22" s="13">
        <f t="shared" si="2"/>
        <v>0</v>
      </c>
      <c r="N22" s="13">
        <f t="shared" si="2"/>
        <v>0</v>
      </c>
      <c r="O22" s="13">
        <f t="shared" si="2"/>
        <v>0</v>
      </c>
      <c r="P22" s="13">
        <f t="shared" si="2"/>
        <v>0</v>
      </c>
      <c r="Q22" s="13">
        <f t="shared" si="2"/>
        <v>0</v>
      </c>
      <c r="R22" s="13">
        <f t="shared" si="2"/>
        <v>0</v>
      </c>
      <c r="S22" s="13">
        <f t="shared" si="2"/>
        <v>0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XFB22" s="8"/>
      <c r="XFC22" s="8"/>
      <c r="XFD22" s="10"/>
    </row>
    <row r="23" spans="1:1024 16382:16384" ht="18" customHeight="1" x14ac:dyDescent="0.25">
      <c r="A23" s="21">
        <v>1</v>
      </c>
      <c r="B23" s="23" t="s">
        <v>39</v>
      </c>
      <c r="C23" s="23" t="s">
        <v>113</v>
      </c>
      <c r="D23" s="21" t="s">
        <v>33</v>
      </c>
      <c r="E23" s="21"/>
      <c r="F23" s="13">
        <f t="shared" ref="F23:S23" si="4">SUM(F24:F27)</f>
        <v>0</v>
      </c>
      <c r="G23" s="13">
        <f t="shared" si="4"/>
        <v>23069.427530000001</v>
      </c>
      <c r="H23" s="13">
        <f t="shared" si="4"/>
        <v>0</v>
      </c>
      <c r="I23" s="13">
        <f t="shared" si="4"/>
        <v>23069.427530000001</v>
      </c>
      <c r="J23" s="13">
        <f t="shared" si="4"/>
        <v>0</v>
      </c>
      <c r="K23" s="13">
        <f t="shared" si="4"/>
        <v>0</v>
      </c>
      <c r="L23" s="13">
        <f t="shared" si="4"/>
        <v>0</v>
      </c>
      <c r="M23" s="13">
        <f t="shared" si="4"/>
        <v>0</v>
      </c>
      <c r="N23" s="13">
        <f t="shared" si="4"/>
        <v>0</v>
      </c>
      <c r="O23" s="13">
        <f t="shared" si="4"/>
        <v>0</v>
      </c>
      <c r="P23" s="13">
        <f t="shared" si="4"/>
        <v>0</v>
      </c>
      <c r="Q23" s="13">
        <f t="shared" si="4"/>
        <v>0</v>
      </c>
      <c r="R23" s="13">
        <f t="shared" si="4"/>
        <v>0</v>
      </c>
      <c r="S23" s="13">
        <f t="shared" si="4"/>
        <v>0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XFC23" s="8"/>
      <c r="XFD23" s="10"/>
    </row>
    <row r="24" spans="1:1024 16382:16384" ht="18" customHeight="1" x14ac:dyDescent="0.25">
      <c r="A24" s="21"/>
      <c r="B24" s="23"/>
      <c r="C24" s="23"/>
      <c r="D24" s="22" t="s">
        <v>34</v>
      </c>
      <c r="E24" s="16" t="s">
        <v>35</v>
      </c>
      <c r="F24" s="13">
        <f t="shared" ref="F24:G27" si="5">H24+J24+L24+N24+P24+R24</f>
        <v>0</v>
      </c>
      <c r="G24" s="13">
        <f t="shared" si="5"/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XFD24" s="9"/>
    </row>
    <row r="25" spans="1:1024 16382:16384" ht="18" customHeight="1" x14ac:dyDescent="0.25">
      <c r="A25" s="21"/>
      <c r="B25" s="23"/>
      <c r="C25" s="23"/>
      <c r="D25" s="22"/>
      <c r="E25" s="16" t="s">
        <v>36</v>
      </c>
      <c r="F25" s="13">
        <f t="shared" si="5"/>
        <v>0</v>
      </c>
      <c r="G25" s="13">
        <f t="shared" si="5"/>
        <v>21120.896499999999</v>
      </c>
      <c r="H25" s="13">
        <v>0</v>
      </c>
      <c r="I25" s="13">
        <v>21120.896499999999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XFD25" s="9"/>
    </row>
    <row r="26" spans="1:1024 16382:16384" ht="18" customHeight="1" x14ac:dyDescent="0.25">
      <c r="A26" s="21"/>
      <c r="B26" s="23"/>
      <c r="C26" s="23"/>
      <c r="D26" s="22"/>
      <c r="E26" s="16" t="s">
        <v>37</v>
      </c>
      <c r="F26" s="13">
        <f t="shared" si="5"/>
        <v>0</v>
      </c>
      <c r="G26" s="13">
        <f t="shared" si="5"/>
        <v>1948.5310300000001</v>
      </c>
      <c r="H26" s="13">
        <v>0</v>
      </c>
      <c r="I26" s="13">
        <v>1948.5310300000001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XFD26" s="9"/>
    </row>
    <row r="27" spans="1:1024 16382:16384" ht="24" customHeight="1" x14ac:dyDescent="0.25">
      <c r="A27" s="21"/>
      <c r="B27" s="23"/>
      <c r="C27" s="23"/>
      <c r="D27" s="22"/>
      <c r="E27" s="16" t="s">
        <v>38</v>
      </c>
      <c r="F27" s="13">
        <f t="shared" si="5"/>
        <v>0</v>
      </c>
      <c r="G27" s="13">
        <f t="shared" si="5"/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XFD27" s="9"/>
    </row>
    <row r="28" spans="1:1024 16382:16384" ht="18" customHeight="1" x14ac:dyDescent="0.25">
      <c r="A28" s="21">
        <v>2</v>
      </c>
      <c r="B28" s="23" t="s">
        <v>39</v>
      </c>
      <c r="C28" s="23" t="s">
        <v>40</v>
      </c>
      <c r="D28" s="21" t="s">
        <v>33</v>
      </c>
      <c r="E28" s="21"/>
      <c r="F28" s="13">
        <f t="shared" ref="F28:S28" si="6">SUM(F29:F32)</f>
        <v>26315.789000000001</v>
      </c>
      <c r="G28" s="13">
        <f t="shared" si="6"/>
        <v>430520.22</v>
      </c>
      <c r="H28" s="13">
        <f t="shared" si="6"/>
        <v>0</v>
      </c>
      <c r="I28" s="13">
        <f t="shared" si="6"/>
        <v>0</v>
      </c>
      <c r="J28" s="13">
        <f t="shared" si="6"/>
        <v>26315.789000000001</v>
      </c>
      <c r="K28" s="13">
        <f t="shared" si="6"/>
        <v>0</v>
      </c>
      <c r="L28" s="13">
        <f t="shared" si="6"/>
        <v>0</v>
      </c>
      <c r="M28" s="13">
        <f t="shared" si="6"/>
        <v>0</v>
      </c>
      <c r="N28" s="13">
        <f t="shared" si="6"/>
        <v>0</v>
      </c>
      <c r="O28" s="13">
        <f t="shared" si="6"/>
        <v>0</v>
      </c>
      <c r="P28" s="13">
        <f t="shared" si="6"/>
        <v>0</v>
      </c>
      <c r="Q28" s="13">
        <f t="shared" si="6"/>
        <v>81708.63</v>
      </c>
      <c r="R28" s="13">
        <f t="shared" si="6"/>
        <v>0</v>
      </c>
      <c r="S28" s="13">
        <f t="shared" si="6"/>
        <v>348811.59</v>
      </c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XFD28" s="10"/>
    </row>
    <row r="29" spans="1:1024 16382:16384" ht="18" customHeight="1" x14ac:dyDescent="0.25">
      <c r="A29" s="21"/>
      <c r="B29" s="23"/>
      <c r="C29" s="23"/>
      <c r="D29" s="22" t="s">
        <v>34</v>
      </c>
      <c r="E29" s="16" t="s">
        <v>35</v>
      </c>
      <c r="F29" s="13">
        <f t="shared" ref="F29:G32" si="7">H29+J29+L29+N29+P29+R29</f>
        <v>0</v>
      </c>
      <c r="G29" s="13">
        <f t="shared" si="7"/>
        <v>411652.8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78127.8</v>
      </c>
      <c r="R29" s="13">
        <v>0</v>
      </c>
      <c r="S29" s="13">
        <v>333525</v>
      </c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XFD29" s="10"/>
    </row>
    <row r="30" spans="1:1024 16382:16384" ht="18" customHeight="1" x14ac:dyDescent="0.25">
      <c r="A30" s="21"/>
      <c r="B30" s="23"/>
      <c r="C30" s="23"/>
      <c r="D30" s="22"/>
      <c r="E30" s="16" t="s">
        <v>36</v>
      </c>
      <c r="F30" s="13">
        <f t="shared" si="7"/>
        <v>0</v>
      </c>
      <c r="G30" s="13">
        <f t="shared" si="7"/>
        <v>17152.2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3255.3</v>
      </c>
      <c r="R30" s="13">
        <v>0</v>
      </c>
      <c r="S30" s="13">
        <v>13896.9</v>
      </c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XFD30" s="9"/>
    </row>
    <row r="31" spans="1:1024 16382:16384" ht="18" customHeight="1" x14ac:dyDescent="0.25">
      <c r="A31" s="21"/>
      <c r="B31" s="23"/>
      <c r="C31" s="23"/>
      <c r="D31" s="22"/>
      <c r="E31" s="16" t="s">
        <v>37</v>
      </c>
      <c r="F31" s="13">
        <f t="shared" si="7"/>
        <v>26315.789000000001</v>
      </c>
      <c r="G31" s="13">
        <f t="shared" si="7"/>
        <v>1715.22</v>
      </c>
      <c r="H31" s="13">
        <v>0</v>
      </c>
      <c r="I31" s="13">
        <v>0</v>
      </c>
      <c r="J31" s="13">
        <v>26315.789000000001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325.52999999999997</v>
      </c>
      <c r="R31" s="13">
        <v>0</v>
      </c>
      <c r="S31" s="13">
        <v>1389.69</v>
      </c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XFD31" s="9"/>
    </row>
    <row r="32" spans="1:1024 16382:16384" ht="18" customHeight="1" x14ac:dyDescent="0.25">
      <c r="A32" s="21"/>
      <c r="B32" s="23"/>
      <c r="C32" s="23"/>
      <c r="D32" s="22"/>
      <c r="E32" s="16" t="s">
        <v>38</v>
      </c>
      <c r="F32" s="13">
        <f t="shared" si="7"/>
        <v>0</v>
      </c>
      <c r="G32" s="13">
        <f t="shared" si="7"/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XFD32" s="9"/>
    </row>
    <row r="33" spans="1:1024 16384:16384" ht="18" customHeight="1" x14ac:dyDescent="0.25">
      <c r="A33" s="20" t="s">
        <v>114</v>
      </c>
      <c r="B33" s="20"/>
      <c r="C33" s="20"/>
      <c r="D33" s="21" t="s">
        <v>33</v>
      </c>
      <c r="E33" s="21"/>
      <c r="F33" s="13">
        <f>SUM(F34:F37)</f>
        <v>8876.2121100000004</v>
      </c>
      <c r="G33" s="13">
        <f>SUM(G34:G37)</f>
        <v>175700</v>
      </c>
      <c r="H33" s="13">
        <f t="shared" ref="H33:S33" si="8">SUM(H38)</f>
        <v>8876.2121100000004</v>
      </c>
      <c r="I33" s="13">
        <f t="shared" si="8"/>
        <v>0</v>
      </c>
      <c r="J33" s="13">
        <f t="shared" si="8"/>
        <v>0</v>
      </c>
      <c r="K33" s="13">
        <f t="shared" si="8"/>
        <v>0</v>
      </c>
      <c r="L33" s="13">
        <f t="shared" si="8"/>
        <v>0</v>
      </c>
      <c r="M33" s="13">
        <f t="shared" si="8"/>
        <v>0</v>
      </c>
      <c r="N33" s="13">
        <f t="shared" si="8"/>
        <v>0</v>
      </c>
      <c r="O33" s="13">
        <f t="shared" si="8"/>
        <v>175700</v>
      </c>
      <c r="P33" s="13">
        <f t="shared" si="8"/>
        <v>0</v>
      </c>
      <c r="Q33" s="13">
        <f t="shared" si="8"/>
        <v>0</v>
      </c>
      <c r="R33" s="13">
        <f t="shared" si="8"/>
        <v>0</v>
      </c>
      <c r="S33" s="13">
        <f t="shared" si="8"/>
        <v>0</v>
      </c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XFD33" s="9"/>
    </row>
    <row r="34" spans="1:1024 16384:16384" ht="18" customHeight="1" x14ac:dyDescent="0.25">
      <c r="A34" s="20"/>
      <c r="B34" s="20"/>
      <c r="C34" s="20"/>
      <c r="D34" s="22" t="s">
        <v>34</v>
      </c>
      <c r="E34" s="16" t="s">
        <v>35</v>
      </c>
      <c r="F34" s="13">
        <f t="shared" ref="F34:G37" si="9">H34+J34+L34+N34+P34+R34</f>
        <v>0</v>
      </c>
      <c r="G34" s="13">
        <f t="shared" si="9"/>
        <v>168000</v>
      </c>
      <c r="H34" s="13">
        <f t="shared" ref="H34:S37" si="10">SUM(H39)</f>
        <v>0</v>
      </c>
      <c r="I34" s="13">
        <f t="shared" si="10"/>
        <v>0</v>
      </c>
      <c r="J34" s="13">
        <f t="shared" si="10"/>
        <v>0</v>
      </c>
      <c r="K34" s="13">
        <f t="shared" si="10"/>
        <v>0</v>
      </c>
      <c r="L34" s="13">
        <f t="shared" si="10"/>
        <v>0</v>
      </c>
      <c r="M34" s="13">
        <f t="shared" si="10"/>
        <v>0</v>
      </c>
      <c r="N34" s="13">
        <f t="shared" si="10"/>
        <v>0</v>
      </c>
      <c r="O34" s="13">
        <f t="shared" si="10"/>
        <v>168000</v>
      </c>
      <c r="P34" s="13">
        <f t="shared" si="10"/>
        <v>0</v>
      </c>
      <c r="Q34" s="13">
        <f t="shared" si="10"/>
        <v>0</v>
      </c>
      <c r="R34" s="13">
        <f t="shared" si="10"/>
        <v>0</v>
      </c>
      <c r="S34" s="13">
        <f t="shared" si="10"/>
        <v>0</v>
      </c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XFD34" s="10"/>
    </row>
    <row r="35" spans="1:1024 16384:16384" ht="18" customHeight="1" x14ac:dyDescent="0.25">
      <c r="A35" s="20"/>
      <c r="B35" s="20"/>
      <c r="C35" s="20"/>
      <c r="D35" s="22"/>
      <c r="E35" s="16" t="s">
        <v>36</v>
      </c>
      <c r="F35" s="13">
        <f t="shared" si="9"/>
        <v>0</v>
      </c>
      <c r="G35" s="13">
        <f t="shared" si="9"/>
        <v>7000</v>
      </c>
      <c r="H35" s="13">
        <f t="shared" si="10"/>
        <v>0</v>
      </c>
      <c r="I35" s="13">
        <f t="shared" si="10"/>
        <v>0</v>
      </c>
      <c r="J35" s="13">
        <f t="shared" si="10"/>
        <v>0</v>
      </c>
      <c r="K35" s="13">
        <f t="shared" si="10"/>
        <v>0</v>
      </c>
      <c r="L35" s="13">
        <f t="shared" si="10"/>
        <v>0</v>
      </c>
      <c r="M35" s="13">
        <f t="shared" si="10"/>
        <v>0</v>
      </c>
      <c r="N35" s="13">
        <f t="shared" si="10"/>
        <v>0</v>
      </c>
      <c r="O35" s="13">
        <f t="shared" si="10"/>
        <v>7000</v>
      </c>
      <c r="P35" s="13">
        <f t="shared" si="10"/>
        <v>0</v>
      </c>
      <c r="Q35" s="13">
        <f t="shared" si="10"/>
        <v>0</v>
      </c>
      <c r="R35" s="13">
        <f t="shared" si="10"/>
        <v>0</v>
      </c>
      <c r="S35" s="13">
        <f t="shared" si="10"/>
        <v>0</v>
      </c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XFD35" s="9"/>
    </row>
    <row r="36" spans="1:1024 16384:16384" ht="18" customHeight="1" x14ac:dyDescent="0.25">
      <c r="A36" s="20"/>
      <c r="B36" s="20"/>
      <c r="C36" s="20"/>
      <c r="D36" s="22"/>
      <c r="E36" s="16" t="s">
        <v>37</v>
      </c>
      <c r="F36" s="13">
        <f t="shared" si="9"/>
        <v>8876.2121100000004</v>
      </c>
      <c r="G36" s="13">
        <f t="shared" si="9"/>
        <v>700</v>
      </c>
      <c r="H36" s="13">
        <f t="shared" si="10"/>
        <v>8876.2121100000004</v>
      </c>
      <c r="I36" s="13">
        <f t="shared" si="10"/>
        <v>0</v>
      </c>
      <c r="J36" s="13">
        <f t="shared" si="10"/>
        <v>0</v>
      </c>
      <c r="K36" s="13">
        <f t="shared" si="10"/>
        <v>0</v>
      </c>
      <c r="L36" s="13">
        <f t="shared" si="10"/>
        <v>0</v>
      </c>
      <c r="M36" s="13">
        <f t="shared" si="10"/>
        <v>0</v>
      </c>
      <c r="N36" s="13">
        <f t="shared" si="10"/>
        <v>0</v>
      </c>
      <c r="O36" s="13">
        <f t="shared" si="10"/>
        <v>700</v>
      </c>
      <c r="P36" s="13">
        <f t="shared" si="10"/>
        <v>0</v>
      </c>
      <c r="Q36" s="13">
        <f t="shared" si="10"/>
        <v>0</v>
      </c>
      <c r="R36" s="13">
        <f t="shared" si="10"/>
        <v>0</v>
      </c>
      <c r="S36" s="13">
        <f t="shared" si="10"/>
        <v>0</v>
      </c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XFD36" s="9"/>
    </row>
    <row r="37" spans="1:1024 16384:16384" ht="18" customHeight="1" x14ac:dyDescent="0.25">
      <c r="A37" s="20"/>
      <c r="B37" s="20"/>
      <c r="C37" s="20"/>
      <c r="D37" s="22"/>
      <c r="E37" s="16" t="s">
        <v>38</v>
      </c>
      <c r="F37" s="13">
        <f t="shared" si="9"/>
        <v>0</v>
      </c>
      <c r="G37" s="13">
        <f t="shared" si="9"/>
        <v>0</v>
      </c>
      <c r="H37" s="13">
        <f t="shared" si="10"/>
        <v>0</v>
      </c>
      <c r="I37" s="13">
        <f t="shared" si="10"/>
        <v>0</v>
      </c>
      <c r="J37" s="13">
        <f t="shared" si="10"/>
        <v>0</v>
      </c>
      <c r="K37" s="13">
        <f t="shared" si="10"/>
        <v>0</v>
      </c>
      <c r="L37" s="13">
        <f t="shared" si="10"/>
        <v>0</v>
      </c>
      <c r="M37" s="13">
        <f t="shared" si="10"/>
        <v>0</v>
      </c>
      <c r="N37" s="13">
        <f t="shared" si="10"/>
        <v>0</v>
      </c>
      <c r="O37" s="13">
        <f t="shared" si="10"/>
        <v>0</v>
      </c>
      <c r="P37" s="13">
        <f t="shared" si="10"/>
        <v>0</v>
      </c>
      <c r="Q37" s="13">
        <f t="shared" si="10"/>
        <v>0</v>
      </c>
      <c r="R37" s="13">
        <f t="shared" si="10"/>
        <v>0</v>
      </c>
      <c r="S37" s="13">
        <f t="shared" si="10"/>
        <v>0</v>
      </c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XFD37" s="9"/>
    </row>
    <row r="38" spans="1:1024 16384:16384" ht="18" customHeight="1" x14ac:dyDescent="0.25">
      <c r="A38" s="21">
        <v>1</v>
      </c>
      <c r="B38" s="23" t="s">
        <v>41</v>
      </c>
      <c r="C38" s="23" t="s">
        <v>42</v>
      </c>
      <c r="D38" s="21" t="s">
        <v>33</v>
      </c>
      <c r="E38" s="21"/>
      <c r="F38" s="13">
        <f t="shared" ref="F38:S38" si="11">SUM(F39:F42)</f>
        <v>8876.2121100000004</v>
      </c>
      <c r="G38" s="13">
        <f t="shared" si="11"/>
        <v>175700</v>
      </c>
      <c r="H38" s="13">
        <f t="shared" si="11"/>
        <v>8876.2121100000004</v>
      </c>
      <c r="I38" s="13">
        <f t="shared" si="11"/>
        <v>0</v>
      </c>
      <c r="J38" s="13">
        <f t="shared" si="11"/>
        <v>0</v>
      </c>
      <c r="K38" s="13">
        <f t="shared" si="11"/>
        <v>0</v>
      </c>
      <c r="L38" s="13">
        <f t="shared" si="11"/>
        <v>0</v>
      </c>
      <c r="M38" s="13">
        <f t="shared" si="11"/>
        <v>0</v>
      </c>
      <c r="N38" s="13">
        <f t="shared" si="11"/>
        <v>0</v>
      </c>
      <c r="O38" s="13">
        <f t="shared" si="11"/>
        <v>175700</v>
      </c>
      <c r="P38" s="13">
        <f t="shared" si="11"/>
        <v>0</v>
      </c>
      <c r="Q38" s="13">
        <f t="shared" si="11"/>
        <v>0</v>
      </c>
      <c r="R38" s="13">
        <f t="shared" si="11"/>
        <v>0</v>
      </c>
      <c r="S38" s="13">
        <f t="shared" si="11"/>
        <v>0</v>
      </c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XFD38" s="9"/>
    </row>
    <row r="39" spans="1:1024 16384:16384" ht="18" customHeight="1" x14ac:dyDescent="0.25">
      <c r="A39" s="21"/>
      <c r="B39" s="23"/>
      <c r="C39" s="23"/>
      <c r="D39" s="22" t="s">
        <v>34</v>
      </c>
      <c r="E39" s="16" t="s">
        <v>35</v>
      </c>
      <c r="F39" s="13">
        <f t="shared" ref="F39:G42" si="12">H39+J39+L39+N39+P39+R39</f>
        <v>0</v>
      </c>
      <c r="G39" s="13">
        <f t="shared" si="12"/>
        <v>168000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168000</v>
      </c>
      <c r="P39" s="13">
        <v>0</v>
      </c>
      <c r="Q39" s="13">
        <v>0</v>
      </c>
      <c r="R39" s="13">
        <v>0</v>
      </c>
      <c r="S39" s="13">
        <v>0</v>
      </c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XFD39" s="9"/>
    </row>
    <row r="40" spans="1:1024 16384:16384" ht="18" customHeight="1" x14ac:dyDescent="0.25">
      <c r="A40" s="21"/>
      <c r="B40" s="23"/>
      <c r="C40" s="23"/>
      <c r="D40" s="22"/>
      <c r="E40" s="16" t="s">
        <v>36</v>
      </c>
      <c r="F40" s="13">
        <f t="shared" si="12"/>
        <v>0</v>
      </c>
      <c r="G40" s="13">
        <f t="shared" si="12"/>
        <v>7000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7000</v>
      </c>
      <c r="P40" s="13">
        <v>0</v>
      </c>
      <c r="Q40" s="13">
        <v>0</v>
      </c>
      <c r="R40" s="13">
        <v>0</v>
      </c>
      <c r="S40" s="13">
        <v>0</v>
      </c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XFD40" s="9"/>
    </row>
    <row r="41" spans="1:1024 16384:16384" ht="18" customHeight="1" x14ac:dyDescent="0.25">
      <c r="A41" s="21"/>
      <c r="B41" s="23"/>
      <c r="C41" s="23"/>
      <c r="D41" s="22"/>
      <c r="E41" s="16" t="s">
        <v>37</v>
      </c>
      <c r="F41" s="13">
        <f t="shared" si="12"/>
        <v>8876.2121100000004</v>
      </c>
      <c r="G41" s="13">
        <f t="shared" si="12"/>
        <v>700</v>
      </c>
      <c r="H41" s="13">
        <v>8876.2121100000004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700</v>
      </c>
      <c r="P41" s="13">
        <v>0</v>
      </c>
      <c r="Q41" s="13">
        <v>0</v>
      </c>
      <c r="R41" s="13">
        <v>0</v>
      </c>
      <c r="S41" s="13">
        <v>0</v>
      </c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XFD41" s="9"/>
    </row>
    <row r="42" spans="1:1024 16384:16384" ht="18" customHeight="1" x14ac:dyDescent="0.25">
      <c r="A42" s="21"/>
      <c r="B42" s="23"/>
      <c r="C42" s="23"/>
      <c r="D42" s="22"/>
      <c r="E42" s="16" t="s">
        <v>38</v>
      </c>
      <c r="F42" s="13">
        <f t="shared" si="12"/>
        <v>0</v>
      </c>
      <c r="G42" s="13">
        <f t="shared" si="12"/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XFD42" s="9"/>
    </row>
    <row r="43" spans="1:1024 16384:16384" ht="18" customHeight="1" x14ac:dyDescent="0.25">
      <c r="A43" s="20" t="s">
        <v>115</v>
      </c>
      <c r="B43" s="20"/>
      <c r="C43" s="20"/>
      <c r="D43" s="21" t="s">
        <v>33</v>
      </c>
      <c r="E43" s="21"/>
      <c r="F43" s="13">
        <f>SUM(F44:F47)</f>
        <v>0</v>
      </c>
      <c r="G43" s="13">
        <f>SUM(G44:G47)</f>
        <v>70312.599999999991</v>
      </c>
      <c r="H43" s="13">
        <f t="shared" ref="H43:S47" si="13">SUM(H48,H53,H58,H63)</f>
        <v>0</v>
      </c>
      <c r="I43" s="13">
        <f t="shared" si="13"/>
        <v>0</v>
      </c>
      <c r="J43" s="13">
        <f t="shared" si="13"/>
        <v>0</v>
      </c>
      <c r="K43" s="13">
        <f t="shared" si="13"/>
        <v>44983.799999999996</v>
      </c>
      <c r="L43" s="13">
        <f t="shared" si="13"/>
        <v>0</v>
      </c>
      <c r="M43" s="13">
        <f t="shared" si="13"/>
        <v>13788.92</v>
      </c>
      <c r="N43" s="13">
        <f t="shared" si="13"/>
        <v>0</v>
      </c>
      <c r="O43" s="13">
        <f t="shared" si="13"/>
        <v>11539.880000000001</v>
      </c>
      <c r="P43" s="13">
        <f t="shared" si="13"/>
        <v>0</v>
      </c>
      <c r="Q43" s="13">
        <f t="shared" si="13"/>
        <v>0</v>
      </c>
      <c r="R43" s="13">
        <f t="shared" si="13"/>
        <v>0</v>
      </c>
      <c r="S43" s="13">
        <f t="shared" si="13"/>
        <v>0</v>
      </c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XFD43" s="9"/>
    </row>
    <row r="44" spans="1:1024 16384:16384" ht="18" customHeight="1" x14ac:dyDescent="0.25">
      <c r="A44" s="20"/>
      <c r="B44" s="20"/>
      <c r="C44" s="20"/>
      <c r="D44" s="22" t="s">
        <v>34</v>
      </c>
      <c r="E44" s="16" t="s">
        <v>35</v>
      </c>
      <c r="F44" s="13">
        <f t="shared" ref="F44:G47" si="14">H44+J44+L44+N44+P44+R44</f>
        <v>0</v>
      </c>
      <c r="G44" s="13">
        <f t="shared" si="14"/>
        <v>0</v>
      </c>
      <c r="H44" s="13">
        <f t="shared" si="13"/>
        <v>0</v>
      </c>
      <c r="I44" s="13">
        <f t="shared" si="13"/>
        <v>0</v>
      </c>
      <c r="J44" s="13">
        <f t="shared" si="13"/>
        <v>0</v>
      </c>
      <c r="K44" s="13">
        <f t="shared" si="13"/>
        <v>0</v>
      </c>
      <c r="L44" s="13">
        <f t="shared" si="13"/>
        <v>0</v>
      </c>
      <c r="M44" s="13">
        <f t="shared" si="13"/>
        <v>0</v>
      </c>
      <c r="N44" s="13">
        <f t="shared" si="13"/>
        <v>0</v>
      </c>
      <c r="O44" s="13">
        <f t="shared" si="13"/>
        <v>0</v>
      </c>
      <c r="P44" s="13">
        <f t="shared" si="13"/>
        <v>0</v>
      </c>
      <c r="Q44" s="13">
        <f t="shared" si="13"/>
        <v>0</v>
      </c>
      <c r="R44" s="13">
        <f t="shared" si="13"/>
        <v>0</v>
      </c>
      <c r="S44" s="13">
        <f t="shared" si="13"/>
        <v>0</v>
      </c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XFD44" s="9"/>
    </row>
    <row r="45" spans="1:1024 16384:16384" ht="18" customHeight="1" x14ac:dyDescent="0.25">
      <c r="A45" s="20"/>
      <c r="B45" s="20"/>
      <c r="C45" s="20"/>
      <c r="D45" s="22"/>
      <c r="E45" s="16" t="s">
        <v>36</v>
      </c>
      <c r="F45" s="13">
        <f t="shared" si="14"/>
        <v>0</v>
      </c>
      <c r="G45" s="13">
        <f t="shared" si="14"/>
        <v>0</v>
      </c>
      <c r="H45" s="13">
        <f t="shared" si="13"/>
        <v>0</v>
      </c>
      <c r="I45" s="13">
        <f t="shared" si="13"/>
        <v>0</v>
      </c>
      <c r="J45" s="13">
        <f t="shared" si="13"/>
        <v>0</v>
      </c>
      <c r="K45" s="13">
        <f t="shared" si="13"/>
        <v>0</v>
      </c>
      <c r="L45" s="13">
        <f t="shared" si="13"/>
        <v>0</v>
      </c>
      <c r="M45" s="13">
        <f t="shared" si="13"/>
        <v>0</v>
      </c>
      <c r="N45" s="13">
        <f t="shared" si="13"/>
        <v>0</v>
      </c>
      <c r="O45" s="13">
        <f t="shared" si="13"/>
        <v>0</v>
      </c>
      <c r="P45" s="13">
        <f t="shared" si="13"/>
        <v>0</v>
      </c>
      <c r="Q45" s="13">
        <f t="shared" si="13"/>
        <v>0</v>
      </c>
      <c r="R45" s="13">
        <f t="shared" si="13"/>
        <v>0</v>
      </c>
      <c r="S45" s="13">
        <f t="shared" si="13"/>
        <v>0</v>
      </c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XFD45" s="9"/>
    </row>
    <row r="46" spans="1:1024 16384:16384" ht="18" customHeight="1" x14ac:dyDescent="0.25">
      <c r="A46" s="20"/>
      <c r="B46" s="20"/>
      <c r="C46" s="20"/>
      <c r="D46" s="22"/>
      <c r="E46" s="16" t="s">
        <v>37</v>
      </c>
      <c r="F46" s="13">
        <f t="shared" si="14"/>
        <v>0</v>
      </c>
      <c r="G46" s="13">
        <f t="shared" si="14"/>
        <v>0</v>
      </c>
      <c r="H46" s="13">
        <f t="shared" si="13"/>
        <v>0</v>
      </c>
      <c r="I46" s="13">
        <f t="shared" si="13"/>
        <v>0</v>
      </c>
      <c r="J46" s="13">
        <f t="shared" si="13"/>
        <v>0</v>
      </c>
      <c r="K46" s="13">
        <f t="shared" si="13"/>
        <v>0</v>
      </c>
      <c r="L46" s="13">
        <f t="shared" si="13"/>
        <v>0</v>
      </c>
      <c r="M46" s="13">
        <f t="shared" si="13"/>
        <v>0</v>
      </c>
      <c r="N46" s="13">
        <f t="shared" si="13"/>
        <v>0</v>
      </c>
      <c r="O46" s="13">
        <f t="shared" si="13"/>
        <v>0</v>
      </c>
      <c r="P46" s="13">
        <f t="shared" si="13"/>
        <v>0</v>
      </c>
      <c r="Q46" s="13">
        <f t="shared" si="13"/>
        <v>0</v>
      </c>
      <c r="R46" s="13">
        <f t="shared" si="13"/>
        <v>0</v>
      </c>
      <c r="S46" s="13">
        <f t="shared" si="13"/>
        <v>0</v>
      </c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XFD46" s="9"/>
    </row>
    <row r="47" spans="1:1024 16384:16384" ht="18" customHeight="1" x14ac:dyDescent="0.25">
      <c r="A47" s="20"/>
      <c r="B47" s="20"/>
      <c r="C47" s="20"/>
      <c r="D47" s="22"/>
      <c r="E47" s="16" t="s">
        <v>38</v>
      </c>
      <c r="F47" s="13">
        <f t="shared" si="14"/>
        <v>0</v>
      </c>
      <c r="G47" s="13">
        <f t="shared" si="14"/>
        <v>70312.599999999991</v>
      </c>
      <c r="H47" s="13">
        <f t="shared" si="13"/>
        <v>0</v>
      </c>
      <c r="I47" s="13">
        <f t="shared" si="13"/>
        <v>0</v>
      </c>
      <c r="J47" s="13">
        <f t="shared" si="13"/>
        <v>0</v>
      </c>
      <c r="K47" s="13">
        <f t="shared" si="13"/>
        <v>44983.799999999996</v>
      </c>
      <c r="L47" s="13">
        <f t="shared" si="13"/>
        <v>0</v>
      </c>
      <c r="M47" s="13">
        <f t="shared" si="13"/>
        <v>13788.92</v>
      </c>
      <c r="N47" s="13">
        <f t="shared" si="13"/>
        <v>0</v>
      </c>
      <c r="O47" s="13">
        <f t="shared" si="13"/>
        <v>11539.880000000001</v>
      </c>
      <c r="P47" s="13">
        <f t="shared" si="13"/>
        <v>0</v>
      </c>
      <c r="Q47" s="13">
        <f t="shared" si="13"/>
        <v>0</v>
      </c>
      <c r="R47" s="13">
        <f t="shared" si="13"/>
        <v>0</v>
      </c>
      <c r="S47" s="13">
        <f t="shared" si="13"/>
        <v>0</v>
      </c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XFD47" s="9"/>
    </row>
    <row r="48" spans="1:1024 16384:16384" ht="18" customHeight="1" x14ac:dyDescent="0.25">
      <c r="A48" s="21">
        <v>1</v>
      </c>
      <c r="B48" s="23" t="s">
        <v>43</v>
      </c>
      <c r="C48" s="23" t="s">
        <v>44</v>
      </c>
      <c r="D48" s="21" t="s">
        <v>33</v>
      </c>
      <c r="E48" s="21"/>
      <c r="F48" s="13">
        <f t="shared" ref="F48:S48" si="15">SUM(F49:F52)</f>
        <v>0</v>
      </c>
      <c r="G48" s="13">
        <f t="shared" si="15"/>
        <v>58259.549999999996</v>
      </c>
      <c r="H48" s="13">
        <f t="shared" si="15"/>
        <v>0</v>
      </c>
      <c r="I48" s="13">
        <f t="shared" si="15"/>
        <v>0</v>
      </c>
      <c r="J48" s="13">
        <f t="shared" si="15"/>
        <v>0</v>
      </c>
      <c r="K48" s="13">
        <f t="shared" si="15"/>
        <v>40279.5</v>
      </c>
      <c r="L48" s="13">
        <f t="shared" si="15"/>
        <v>0</v>
      </c>
      <c r="M48" s="13">
        <f t="shared" si="15"/>
        <v>10590.92</v>
      </c>
      <c r="N48" s="13">
        <f t="shared" si="15"/>
        <v>0</v>
      </c>
      <c r="O48" s="13">
        <f t="shared" si="15"/>
        <v>7389.13</v>
      </c>
      <c r="P48" s="13">
        <f t="shared" si="15"/>
        <v>0</v>
      </c>
      <c r="Q48" s="13">
        <f t="shared" si="15"/>
        <v>0</v>
      </c>
      <c r="R48" s="13">
        <f t="shared" si="15"/>
        <v>0</v>
      </c>
      <c r="S48" s="13">
        <f t="shared" si="15"/>
        <v>0</v>
      </c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XFD48" s="9"/>
    </row>
    <row r="49" spans="1:1024 16384:16384" ht="18" customHeight="1" x14ac:dyDescent="0.25">
      <c r="A49" s="21"/>
      <c r="B49" s="23"/>
      <c r="C49" s="23"/>
      <c r="D49" s="22" t="s">
        <v>34</v>
      </c>
      <c r="E49" s="16" t="s">
        <v>35</v>
      </c>
      <c r="F49" s="13">
        <f t="shared" ref="F49:G52" si="16">H49+J49+L49+N49+P49+R49</f>
        <v>0</v>
      </c>
      <c r="G49" s="13">
        <f t="shared" si="16"/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XFD49" s="9"/>
    </row>
    <row r="50" spans="1:1024 16384:16384" ht="18" customHeight="1" x14ac:dyDescent="0.25">
      <c r="A50" s="21"/>
      <c r="B50" s="23"/>
      <c r="C50" s="23"/>
      <c r="D50" s="22"/>
      <c r="E50" s="16" t="s">
        <v>36</v>
      </c>
      <c r="F50" s="13">
        <f t="shared" si="16"/>
        <v>0</v>
      </c>
      <c r="G50" s="13">
        <f t="shared" si="16"/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XFD50" s="9"/>
    </row>
    <row r="51" spans="1:1024 16384:16384" ht="18" customHeight="1" x14ac:dyDescent="0.25">
      <c r="A51" s="21"/>
      <c r="B51" s="23"/>
      <c r="C51" s="23"/>
      <c r="D51" s="22"/>
      <c r="E51" s="16" t="s">
        <v>37</v>
      </c>
      <c r="F51" s="13">
        <f t="shared" si="16"/>
        <v>0</v>
      </c>
      <c r="G51" s="13">
        <f t="shared" si="16"/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XFD51" s="9"/>
    </row>
    <row r="52" spans="1:1024 16384:16384" ht="18" customHeight="1" x14ac:dyDescent="0.25">
      <c r="A52" s="21"/>
      <c r="B52" s="23"/>
      <c r="C52" s="23"/>
      <c r="D52" s="22"/>
      <c r="E52" s="16" t="s">
        <v>38</v>
      </c>
      <c r="F52" s="13">
        <f t="shared" si="16"/>
        <v>0</v>
      </c>
      <c r="G52" s="13">
        <f t="shared" si="16"/>
        <v>58259.549999999996</v>
      </c>
      <c r="H52" s="13">
        <v>0</v>
      </c>
      <c r="I52" s="13">
        <v>0</v>
      </c>
      <c r="J52" s="13">
        <v>0</v>
      </c>
      <c r="K52" s="13">
        <v>40279.5</v>
      </c>
      <c r="L52" s="13">
        <v>0</v>
      </c>
      <c r="M52" s="13">
        <v>10590.92</v>
      </c>
      <c r="N52" s="13">
        <v>0</v>
      </c>
      <c r="O52" s="13">
        <v>7389.13</v>
      </c>
      <c r="P52" s="13">
        <v>0</v>
      </c>
      <c r="Q52" s="13">
        <v>0</v>
      </c>
      <c r="R52" s="13">
        <v>0</v>
      </c>
      <c r="S52" s="13">
        <v>0</v>
      </c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XFD52" s="9"/>
    </row>
    <row r="53" spans="1:1024 16384:16384" ht="18" customHeight="1" x14ac:dyDescent="0.25">
      <c r="A53" s="21">
        <v>2</v>
      </c>
      <c r="B53" s="23" t="s">
        <v>43</v>
      </c>
      <c r="C53" s="23" t="s">
        <v>45</v>
      </c>
      <c r="D53" s="21" t="s">
        <v>33</v>
      </c>
      <c r="E53" s="21"/>
      <c r="F53" s="13">
        <f t="shared" ref="F53:S53" si="17">SUM(F54:F57)</f>
        <v>0</v>
      </c>
      <c r="G53" s="13">
        <f t="shared" si="17"/>
        <v>4150.75</v>
      </c>
      <c r="H53" s="13">
        <f t="shared" si="17"/>
        <v>0</v>
      </c>
      <c r="I53" s="13">
        <f t="shared" si="17"/>
        <v>0</v>
      </c>
      <c r="J53" s="13">
        <f t="shared" si="17"/>
        <v>0</v>
      </c>
      <c r="K53" s="13">
        <f t="shared" si="17"/>
        <v>0</v>
      </c>
      <c r="L53" s="13">
        <f t="shared" si="17"/>
        <v>0</v>
      </c>
      <c r="M53" s="13">
        <f t="shared" si="17"/>
        <v>0</v>
      </c>
      <c r="N53" s="13">
        <f t="shared" si="17"/>
        <v>0</v>
      </c>
      <c r="O53" s="13">
        <f t="shared" si="17"/>
        <v>4150.75</v>
      </c>
      <c r="P53" s="13">
        <f t="shared" si="17"/>
        <v>0</v>
      </c>
      <c r="Q53" s="13">
        <f t="shared" si="17"/>
        <v>0</v>
      </c>
      <c r="R53" s="13">
        <f t="shared" si="17"/>
        <v>0</v>
      </c>
      <c r="S53" s="13">
        <f t="shared" si="17"/>
        <v>0</v>
      </c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XFD53" s="9"/>
    </row>
    <row r="54" spans="1:1024 16384:16384" ht="18" customHeight="1" x14ac:dyDescent="0.25">
      <c r="A54" s="21"/>
      <c r="B54" s="23"/>
      <c r="C54" s="23"/>
      <c r="D54" s="22" t="s">
        <v>34</v>
      </c>
      <c r="E54" s="16" t="s">
        <v>35</v>
      </c>
      <c r="F54" s="13">
        <f t="shared" ref="F54:G57" si="18">H54+J54+L54+N54+P54+R54</f>
        <v>0</v>
      </c>
      <c r="G54" s="13">
        <f t="shared" si="18"/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XFD54" s="9"/>
    </row>
    <row r="55" spans="1:1024 16384:16384" ht="18" customHeight="1" x14ac:dyDescent="0.25">
      <c r="A55" s="21"/>
      <c r="B55" s="23"/>
      <c r="C55" s="23"/>
      <c r="D55" s="22"/>
      <c r="E55" s="16" t="s">
        <v>36</v>
      </c>
      <c r="F55" s="13">
        <f t="shared" si="18"/>
        <v>0</v>
      </c>
      <c r="G55" s="13">
        <f t="shared" si="18"/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XFD55" s="9"/>
    </row>
    <row r="56" spans="1:1024 16384:16384" ht="18" customHeight="1" x14ac:dyDescent="0.25">
      <c r="A56" s="21"/>
      <c r="B56" s="23"/>
      <c r="C56" s="23"/>
      <c r="D56" s="22"/>
      <c r="E56" s="16" t="s">
        <v>37</v>
      </c>
      <c r="F56" s="13">
        <f t="shared" si="18"/>
        <v>0</v>
      </c>
      <c r="G56" s="13">
        <f t="shared" si="18"/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XFD56" s="9"/>
    </row>
    <row r="57" spans="1:1024 16384:16384" ht="18" customHeight="1" x14ac:dyDescent="0.25">
      <c r="A57" s="21"/>
      <c r="B57" s="23"/>
      <c r="C57" s="23"/>
      <c r="D57" s="22"/>
      <c r="E57" s="16" t="s">
        <v>38</v>
      </c>
      <c r="F57" s="13">
        <f t="shared" si="18"/>
        <v>0</v>
      </c>
      <c r="G57" s="13">
        <f t="shared" si="18"/>
        <v>4150.75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4150.75</v>
      </c>
      <c r="P57" s="13">
        <v>0</v>
      </c>
      <c r="Q57" s="13">
        <v>0</v>
      </c>
      <c r="R57" s="13">
        <v>0</v>
      </c>
      <c r="S57" s="13">
        <v>0</v>
      </c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XFD57" s="9"/>
    </row>
    <row r="58" spans="1:1024 16384:16384" ht="18" customHeight="1" x14ac:dyDescent="0.25">
      <c r="A58" s="21">
        <v>3</v>
      </c>
      <c r="B58" s="23" t="s">
        <v>43</v>
      </c>
      <c r="C58" s="23" t="s">
        <v>46</v>
      </c>
      <c r="D58" s="21" t="s">
        <v>33</v>
      </c>
      <c r="E58" s="21"/>
      <c r="F58" s="13">
        <f t="shared" ref="F58:S58" si="19">SUM(F59:F62)</f>
        <v>0</v>
      </c>
      <c r="G58" s="13">
        <f t="shared" si="19"/>
        <v>5638.2</v>
      </c>
      <c r="H58" s="13">
        <f t="shared" si="19"/>
        <v>0</v>
      </c>
      <c r="I58" s="13">
        <f t="shared" si="19"/>
        <v>0</v>
      </c>
      <c r="J58" s="13">
        <f t="shared" si="19"/>
        <v>0</v>
      </c>
      <c r="K58" s="13">
        <f t="shared" si="19"/>
        <v>2440.1999999999998</v>
      </c>
      <c r="L58" s="13">
        <f t="shared" si="19"/>
        <v>0</v>
      </c>
      <c r="M58" s="13">
        <f t="shared" si="19"/>
        <v>3198</v>
      </c>
      <c r="N58" s="13">
        <f t="shared" si="19"/>
        <v>0</v>
      </c>
      <c r="O58" s="13">
        <f t="shared" si="19"/>
        <v>0</v>
      </c>
      <c r="P58" s="13">
        <f t="shared" si="19"/>
        <v>0</v>
      </c>
      <c r="Q58" s="13">
        <f t="shared" si="19"/>
        <v>0</v>
      </c>
      <c r="R58" s="13">
        <f t="shared" si="19"/>
        <v>0</v>
      </c>
      <c r="S58" s="13">
        <f t="shared" si="19"/>
        <v>0</v>
      </c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XFD58" s="9"/>
    </row>
    <row r="59" spans="1:1024 16384:16384" ht="18" customHeight="1" x14ac:dyDescent="0.25">
      <c r="A59" s="21"/>
      <c r="B59" s="23"/>
      <c r="C59" s="23"/>
      <c r="D59" s="22" t="s">
        <v>34</v>
      </c>
      <c r="E59" s="16" t="s">
        <v>35</v>
      </c>
      <c r="F59" s="13">
        <f t="shared" ref="F59:G62" si="20">H59+J59+L59+N59+P59+R59</f>
        <v>0</v>
      </c>
      <c r="G59" s="13">
        <f t="shared" si="20"/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XFD59" s="9"/>
    </row>
    <row r="60" spans="1:1024 16384:16384" ht="18" customHeight="1" x14ac:dyDescent="0.25">
      <c r="A60" s="21"/>
      <c r="B60" s="23"/>
      <c r="C60" s="23"/>
      <c r="D60" s="22"/>
      <c r="E60" s="16" t="s">
        <v>36</v>
      </c>
      <c r="F60" s="13">
        <f t="shared" si="20"/>
        <v>0</v>
      </c>
      <c r="G60" s="13">
        <f t="shared" si="20"/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XFD60" s="9"/>
    </row>
    <row r="61" spans="1:1024 16384:16384" ht="18" customHeight="1" x14ac:dyDescent="0.25">
      <c r="A61" s="21"/>
      <c r="B61" s="23"/>
      <c r="C61" s="23"/>
      <c r="D61" s="22"/>
      <c r="E61" s="16" t="s">
        <v>37</v>
      </c>
      <c r="F61" s="13">
        <f t="shared" si="20"/>
        <v>0</v>
      </c>
      <c r="G61" s="13">
        <f t="shared" si="20"/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XFD61" s="9"/>
    </row>
    <row r="62" spans="1:1024 16384:16384" ht="18" customHeight="1" x14ac:dyDescent="0.25">
      <c r="A62" s="21"/>
      <c r="B62" s="23"/>
      <c r="C62" s="23"/>
      <c r="D62" s="22"/>
      <c r="E62" s="16" t="s">
        <v>38</v>
      </c>
      <c r="F62" s="13">
        <f t="shared" si="20"/>
        <v>0</v>
      </c>
      <c r="G62" s="13">
        <f t="shared" si="20"/>
        <v>5638.2</v>
      </c>
      <c r="H62" s="13">
        <v>0</v>
      </c>
      <c r="I62" s="13">
        <v>0</v>
      </c>
      <c r="J62" s="13">
        <v>0</v>
      </c>
      <c r="K62" s="13">
        <v>2440.1999999999998</v>
      </c>
      <c r="L62" s="13">
        <v>0</v>
      </c>
      <c r="M62" s="13">
        <v>3198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XFD62" s="9"/>
    </row>
    <row r="63" spans="1:1024 16384:16384" ht="18" customHeight="1" x14ac:dyDescent="0.25">
      <c r="A63" s="21">
        <v>4</v>
      </c>
      <c r="B63" s="23" t="s">
        <v>43</v>
      </c>
      <c r="C63" s="23" t="s">
        <v>47</v>
      </c>
      <c r="D63" s="21" t="s">
        <v>33</v>
      </c>
      <c r="E63" s="21"/>
      <c r="F63" s="13">
        <f t="shared" ref="F63:S63" si="21">SUM(F64:F67)</f>
        <v>0</v>
      </c>
      <c r="G63" s="13">
        <f t="shared" si="21"/>
        <v>2264.1</v>
      </c>
      <c r="H63" s="13">
        <f t="shared" si="21"/>
        <v>0</v>
      </c>
      <c r="I63" s="13">
        <f t="shared" si="21"/>
        <v>0</v>
      </c>
      <c r="J63" s="13">
        <f t="shared" si="21"/>
        <v>0</v>
      </c>
      <c r="K63" s="13">
        <f t="shared" si="21"/>
        <v>2264.1</v>
      </c>
      <c r="L63" s="13">
        <f t="shared" si="21"/>
        <v>0</v>
      </c>
      <c r="M63" s="13">
        <f t="shared" si="21"/>
        <v>0</v>
      </c>
      <c r="N63" s="13">
        <f t="shared" si="21"/>
        <v>0</v>
      </c>
      <c r="O63" s="13">
        <f t="shared" si="21"/>
        <v>0</v>
      </c>
      <c r="P63" s="13">
        <f t="shared" si="21"/>
        <v>0</v>
      </c>
      <c r="Q63" s="13">
        <f t="shared" si="21"/>
        <v>0</v>
      </c>
      <c r="R63" s="13">
        <f t="shared" si="21"/>
        <v>0</v>
      </c>
      <c r="S63" s="13">
        <f t="shared" si="21"/>
        <v>0</v>
      </c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XFD63" s="9"/>
    </row>
    <row r="64" spans="1:1024 16384:16384" ht="18" customHeight="1" x14ac:dyDescent="0.25">
      <c r="A64" s="21"/>
      <c r="B64" s="23"/>
      <c r="C64" s="23"/>
      <c r="D64" s="22" t="s">
        <v>34</v>
      </c>
      <c r="E64" s="16" t="s">
        <v>35</v>
      </c>
      <c r="F64" s="13">
        <f t="shared" ref="F64:G67" si="22">H64+J64+L64+N64+P64+R64</f>
        <v>0</v>
      </c>
      <c r="G64" s="13">
        <f t="shared" si="22"/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XFD64" s="9"/>
    </row>
    <row r="65" spans="1:1024 16384:16384" ht="18" customHeight="1" x14ac:dyDescent="0.25">
      <c r="A65" s="21"/>
      <c r="B65" s="23"/>
      <c r="C65" s="23"/>
      <c r="D65" s="22"/>
      <c r="E65" s="16" t="s">
        <v>36</v>
      </c>
      <c r="F65" s="13">
        <f t="shared" si="22"/>
        <v>0</v>
      </c>
      <c r="G65" s="13">
        <f t="shared" si="22"/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XFD65" s="9"/>
    </row>
    <row r="66" spans="1:1024 16384:16384" ht="18" customHeight="1" x14ac:dyDescent="0.25">
      <c r="A66" s="21"/>
      <c r="B66" s="23"/>
      <c r="C66" s="23"/>
      <c r="D66" s="22"/>
      <c r="E66" s="16" t="s">
        <v>37</v>
      </c>
      <c r="F66" s="13">
        <f t="shared" si="22"/>
        <v>0</v>
      </c>
      <c r="G66" s="13">
        <f t="shared" si="22"/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XFD66" s="9"/>
    </row>
    <row r="67" spans="1:1024 16384:16384" ht="18" customHeight="1" x14ac:dyDescent="0.25">
      <c r="A67" s="21"/>
      <c r="B67" s="23"/>
      <c r="C67" s="23"/>
      <c r="D67" s="22"/>
      <c r="E67" s="16" t="s">
        <v>38</v>
      </c>
      <c r="F67" s="13">
        <f t="shared" si="22"/>
        <v>0</v>
      </c>
      <c r="G67" s="13">
        <f t="shared" si="22"/>
        <v>2264.1</v>
      </c>
      <c r="H67" s="13">
        <v>0</v>
      </c>
      <c r="I67" s="13">
        <v>0</v>
      </c>
      <c r="J67" s="13">
        <v>0</v>
      </c>
      <c r="K67" s="13">
        <v>2264.1</v>
      </c>
      <c r="L67" s="13">
        <v>0</v>
      </c>
      <c r="M67" s="13">
        <v>0</v>
      </c>
      <c r="N67" s="13"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XFD67" s="9"/>
    </row>
    <row r="68" spans="1:1024 16384:16384" ht="18" customHeight="1" x14ac:dyDescent="0.25">
      <c r="A68" s="20" t="s">
        <v>116</v>
      </c>
      <c r="B68" s="20"/>
      <c r="C68" s="20"/>
      <c r="D68" s="21" t="s">
        <v>33</v>
      </c>
      <c r="E68" s="21"/>
      <c r="F68" s="13">
        <f>SUM(F69:F72)</f>
        <v>150093.99999999997</v>
      </c>
      <c r="G68" s="13">
        <f>SUM(G69:G72)</f>
        <v>2769215.1</v>
      </c>
      <c r="H68" s="13">
        <f t="shared" ref="H68:S72" si="23">SUM(H73,H78,H83,H88,H93,H98,H103,H108,H113,H118,H123,H128,H133,H138,H143,H148,H153,H158,H163,H168,H173,H178,H183,H188,H193,H198,H203,H208)</f>
        <v>36405.599999999999</v>
      </c>
      <c r="I68" s="13">
        <f t="shared" si="23"/>
        <v>639519.5</v>
      </c>
      <c r="J68" s="13">
        <f t="shared" si="23"/>
        <v>39605.599999999999</v>
      </c>
      <c r="K68" s="13">
        <f t="shared" si="23"/>
        <v>606534.40000000002</v>
      </c>
      <c r="L68" s="13">
        <f t="shared" si="23"/>
        <v>14916.6</v>
      </c>
      <c r="M68" s="13">
        <f t="shared" si="23"/>
        <v>411178.4</v>
      </c>
      <c r="N68" s="13">
        <f t="shared" si="23"/>
        <v>25916.6</v>
      </c>
      <c r="O68" s="13">
        <f t="shared" si="23"/>
        <v>349284.4</v>
      </c>
      <c r="P68" s="13">
        <f t="shared" si="23"/>
        <v>24331.8</v>
      </c>
      <c r="Q68" s="13">
        <f t="shared" si="23"/>
        <v>420714.2</v>
      </c>
      <c r="R68" s="13">
        <f t="shared" si="23"/>
        <v>8917.7999999999993</v>
      </c>
      <c r="S68" s="13">
        <f t="shared" si="23"/>
        <v>341984.2</v>
      </c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XFD68" s="9"/>
    </row>
    <row r="69" spans="1:1024 16384:16384" ht="18" customHeight="1" x14ac:dyDescent="0.25">
      <c r="A69" s="20"/>
      <c r="B69" s="20"/>
      <c r="C69" s="20"/>
      <c r="D69" s="22" t="s">
        <v>34</v>
      </c>
      <c r="E69" s="16" t="s">
        <v>35</v>
      </c>
      <c r="F69" s="13">
        <f t="shared" ref="F69:G72" si="24">H69+J69+L69+N69+P69+R69</f>
        <v>0</v>
      </c>
      <c r="G69" s="13">
        <f t="shared" si="24"/>
        <v>0</v>
      </c>
      <c r="H69" s="13">
        <f t="shared" si="23"/>
        <v>0</v>
      </c>
      <c r="I69" s="13">
        <f t="shared" si="23"/>
        <v>0</v>
      </c>
      <c r="J69" s="13">
        <f t="shared" si="23"/>
        <v>0</v>
      </c>
      <c r="K69" s="13">
        <f t="shared" si="23"/>
        <v>0</v>
      </c>
      <c r="L69" s="13">
        <f t="shared" si="23"/>
        <v>0</v>
      </c>
      <c r="M69" s="13">
        <f t="shared" si="23"/>
        <v>0</v>
      </c>
      <c r="N69" s="13">
        <f t="shared" si="23"/>
        <v>0</v>
      </c>
      <c r="O69" s="13">
        <f t="shared" si="23"/>
        <v>0</v>
      </c>
      <c r="P69" s="13">
        <f t="shared" si="23"/>
        <v>0</v>
      </c>
      <c r="Q69" s="13">
        <f t="shared" si="23"/>
        <v>0</v>
      </c>
      <c r="R69" s="13">
        <f t="shared" si="23"/>
        <v>0</v>
      </c>
      <c r="S69" s="13">
        <f t="shared" si="23"/>
        <v>0</v>
      </c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XFD69" s="9"/>
    </row>
    <row r="70" spans="1:1024 16384:16384" ht="18" customHeight="1" x14ac:dyDescent="0.25">
      <c r="A70" s="20"/>
      <c r="B70" s="20"/>
      <c r="C70" s="20"/>
      <c r="D70" s="22"/>
      <c r="E70" s="16" t="s">
        <v>36</v>
      </c>
      <c r="F70" s="13">
        <f t="shared" si="24"/>
        <v>0</v>
      </c>
      <c r="G70" s="13">
        <f t="shared" si="24"/>
        <v>0</v>
      </c>
      <c r="H70" s="13">
        <f t="shared" si="23"/>
        <v>0</v>
      </c>
      <c r="I70" s="13">
        <f t="shared" si="23"/>
        <v>0</v>
      </c>
      <c r="J70" s="13">
        <f t="shared" si="23"/>
        <v>0</v>
      </c>
      <c r="K70" s="13">
        <f t="shared" si="23"/>
        <v>0</v>
      </c>
      <c r="L70" s="13">
        <f t="shared" si="23"/>
        <v>0</v>
      </c>
      <c r="M70" s="13">
        <f t="shared" si="23"/>
        <v>0</v>
      </c>
      <c r="N70" s="13">
        <f t="shared" si="23"/>
        <v>0</v>
      </c>
      <c r="O70" s="13">
        <f t="shared" si="23"/>
        <v>0</v>
      </c>
      <c r="P70" s="13">
        <f t="shared" si="23"/>
        <v>0</v>
      </c>
      <c r="Q70" s="13">
        <f t="shared" si="23"/>
        <v>0</v>
      </c>
      <c r="R70" s="13">
        <f t="shared" si="23"/>
        <v>0</v>
      </c>
      <c r="S70" s="13">
        <f t="shared" si="23"/>
        <v>0</v>
      </c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XFD70" s="9"/>
    </row>
    <row r="71" spans="1:1024 16384:16384" ht="18" customHeight="1" x14ac:dyDescent="0.25">
      <c r="A71" s="20"/>
      <c r="B71" s="20"/>
      <c r="C71" s="20"/>
      <c r="D71" s="22"/>
      <c r="E71" s="16" t="s">
        <v>37</v>
      </c>
      <c r="F71" s="13">
        <f t="shared" si="24"/>
        <v>0</v>
      </c>
      <c r="G71" s="13">
        <f t="shared" si="24"/>
        <v>0</v>
      </c>
      <c r="H71" s="13">
        <f t="shared" si="23"/>
        <v>0</v>
      </c>
      <c r="I71" s="13">
        <f t="shared" si="23"/>
        <v>0</v>
      </c>
      <c r="J71" s="13">
        <f t="shared" si="23"/>
        <v>0</v>
      </c>
      <c r="K71" s="13">
        <f t="shared" si="23"/>
        <v>0</v>
      </c>
      <c r="L71" s="13">
        <f t="shared" si="23"/>
        <v>0</v>
      </c>
      <c r="M71" s="13">
        <f t="shared" si="23"/>
        <v>0</v>
      </c>
      <c r="N71" s="13">
        <f t="shared" si="23"/>
        <v>0</v>
      </c>
      <c r="O71" s="13">
        <f t="shared" si="23"/>
        <v>0</v>
      </c>
      <c r="P71" s="13">
        <f t="shared" si="23"/>
        <v>0</v>
      </c>
      <c r="Q71" s="13">
        <f t="shared" si="23"/>
        <v>0</v>
      </c>
      <c r="R71" s="13">
        <f t="shared" si="23"/>
        <v>0</v>
      </c>
      <c r="S71" s="13">
        <f t="shared" si="23"/>
        <v>0</v>
      </c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XFD71" s="9"/>
    </row>
    <row r="72" spans="1:1024 16384:16384" ht="18" customHeight="1" x14ac:dyDescent="0.25">
      <c r="A72" s="20"/>
      <c r="B72" s="20"/>
      <c r="C72" s="20"/>
      <c r="D72" s="22"/>
      <c r="E72" s="16" t="s">
        <v>38</v>
      </c>
      <c r="F72" s="13">
        <f t="shared" si="24"/>
        <v>150093.99999999997</v>
      </c>
      <c r="G72" s="13">
        <f t="shared" si="24"/>
        <v>2769215.1</v>
      </c>
      <c r="H72" s="13">
        <f t="shared" si="23"/>
        <v>36405.599999999999</v>
      </c>
      <c r="I72" s="13">
        <f t="shared" si="23"/>
        <v>639519.5</v>
      </c>
      <c r="J72" s="13">
        <f t="shared" si="23"/>
        <v>39605.599999999999</v>
      </c>
      <c r="K72" s="13">
        <f t="shared" si="23"/>
        <v>606534.40000000002</v>
      </c>
      <c r="L72" s="13">
        <f t="shared" si="23"/>
        <v>14916.6</v>
      </c>
      <c r="M72" s="13">
        <f t="shared" si="23"/>
        <v>411178.4</v>
      </c>
      <c r="N72" s="13">
        <f t="shared" si="23"/>
        <v>25916.6</v>
      </c>
      <c r="O72" s="13">
        <f t="shared" si="23"/>
        <v>349284.4</v>
      </c>
      <c r="P72" s="13">
        <f t="shared" si="23"/>
        <v>24331.8</v>
      </c>
      <c r="Q72" s="13">
        <f t="shared" si="23"/>
        <v>420714.2</v>
      </c>
      <c r="R72" s="13">
        <f t="shared" si="23"/>
        <v>8917.7999999999993</v>
      </c>
      <c r="S72" s="13">
        <f t="shared" si="23"/>
        <v>341984.2</v>
      </c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XFD72" s="9"/>
    </row>
    <row r="73" spans="1:1024 16384:16384" ht="18" customHeight="1" x14ac:dyDescent="0.25">
      <c r="A73" s="21">
        <v>1</v>
      </c>
      <c r="B73" s="23" t="s">
        <v>48</v>
      </c>
      <c r="C73" s="23" t="s">
        <v>49</v>
      </c>
      <c r="D73" s="21" t="s">
        <v>33</v>
      </c>
      <c r="E73" s="21"/>
      <c r="F73" s="13">
        <f t="shared" ref="F73:S73" si="25">SUM(F74:F77)</f>
        <v>10000</v>
      </c>
      <c r="G73" s="13">
        <f t="shared" si="25"/>
        <v>148174</v>
      </c>
      <c r="H73" s="13">
        <f t="shared" si="25"/>
        <v>0</v>
      </c>
      <c r="I73" s="13">
        <f t="shared" si="25"/>
        <v>0</v>
      </c>
      <c r="J73" s="13">
        <f t="shared" si="25"/>
        <v>10000</v>
      </c>
      <c r="K73" s="13">
        <f t="shared" si="25"/>
        <v>20000</v>
      </c>
      <c r="L73" s="13">
        <f t="shared" si="25"/>
        <v>0</v>
      </c>
      <c r="M73" s="13">
        <f t="shared" si="25"/>
        <v>30000</v>
      </c>
      <c r="N73" s="13">
        <f t="shared" si="25"/>
        <v>0</v>
      </c>
      <c r="O73" s="13">
        <f t="shared" si="25"/>
        <v>98174</v>
      </c>
      <c r="P73" s="13">
        <f t="shared" si="25"/>
        <v>0</v>
      </c>
      <c r="Q73" s="13">
        <f t="shared" si="25"/>
        <v>0</v>
      </c>
      <c r="R73" s="13">
        <f t="shared" si="25"/>
        <v>0</v>
      </c>
      <c r="S73" s="13">
        <f t="shared" si="25"/>
        <v>0</v>
      </c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XFD73" s="9"/>
    </row>
    <row r="74" spans="1:1024 16384:16384" ht="18" customHeight="1" x14ac:dyDescent="0.25">
      <c r="A74" s="21"/>
      <c r="B74" s="23"/>
      <c r="C74" s="23"/>
      <c r="D74" s="22" t="s">
        <v>34</v>
      </c>
      <c r="E74" s="16" t="s">
        <v>35</v>
      </c>
      <c r="F74" s="13">
        <f t="shared" ref="F74:G77" si="26">H74+J74+L74+N74+P74+R74</f>
        <v>0</v>
      </c>
      <c r="G74" s="13">
        <f t="shared" si="26"/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XFD74" s="9"/>
    </row>
    <row r="75" spans="1:1024 16384:16384" ht="18" customHeight="1" x14ac:dyDescent="0.25">
      <c r="A75" s="21"/>
      <c r="B75" s="23"/>
      <c r="C75" s="23"/>
      <c r="D75" s="22"/>
      <c r="E75" s="16" t="s">
        <v>36</v>
      </c>
      <c r="F75" s="13">
        <f t="shared" si="26"/>
        <v>0</v>
      </c>
      <c r="G75" s="13">
        <f t="shared" si="26"/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XFD75" s="9"/>
    </row>
    <row r="76" spans="1:1024 16384:16384" ht="18" customHeight="1" x14ac:dyDescent="0.25">
      <c r="A76" s="21"/>
      <c r="B76" s="23"/>
      <c r="C76" s="23"/>
      <c r="D76" s="22"/>
      <c r="E76" s="16" t="s">
        <v>37</v>
      </c>
      <c r="F76" s="13">
        <f t="shared" si="26"/>
        <v>0</v>
      </c>
      <c r="G76" s="13">
        <f t="shared" si="26"/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XFD76" s="9"/>
    </row>
    <row r="77" spans="1:1024 16384:16384" ht="18" customHeight="1" x14ac:dyDescent="0.25">
      <c r="A77" s="21"/>
      <c r="B77" s="23"/>
      <c r="C77" s="23"/>
      <c r="D77" s="22"/>
      <c r="E77" s="16" t="s">
        <v>38</v>
      </c>
      <c r="F77" s="13">
        <f t="shared" si="26"/>
        <v>10000</v>
      </c>
      <c r="G77" s="13">
        <f t="shared" si="26"/>
        <v>148174</v>
      </c>
      <c r="H77" s="13">
        <v>0</v>
      </c>
      <c r="I77" s="13">
        <v>0</v>
      </c>
      <c r="J77" s="13">
        <v>10000</v>
      </c>
      <c r="K77" s="13">
        <v>20000</v>
      </c>
      <c r="L77" s="13">
        <v>0</v>
      </c>
      <c r="M77" s="13">
        <v>30000</v>
      </c>
      <c r="N77" s="13">
        <v>0</v>
      </c>
      <c r="O77" s="13">
        <v>98174</v>
      </c>
      <c r="P77" s="13">
        <v>0</v>
      </c>
      <c r="Q77" s="13">
        <v>0</v>
      </c>
      <c r="R77" s="13">
        <v>0</v>
      </c>
      <c r="S77" s="13">
        <v>0</v>
      </c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XFD77" s="9"/>
    </row>
    <row r="78" spans="1:1024 16384:16384" ht="18" customHeight="1" x14ac:dyDescent="0.25">
      <c r="A78" s="21">
        <v>2</v>
      </c>
      <c r="B78" s="23" t="s">
        <v>48</v>
      </c>
      <c r="C78" s="23" t="s">
        <v>50</v>
      </c>
      <c r="D78" s="21" t="s">
        <v>33</v>
      </c>
      <c r="E78" s="21"/>
      <c r="F78" s="13">
        <f t="shared" ref="F78:S78" si="27">SUM(F79:F82)</f>
        <v>5000</v>
      </c>
      <c r="G78" s="13">
        <f t="shared" si="27"/>
        <v>35000</v>
      </c>
      <c r="H78" s="13">
        <f t="shared" si="27"/>
        <v>0</v>
      </c>
      <c r="I78" s="13">
        <f t="shared" si="27"/>
        <v>0</v>
      </c>
      <c r="J78" s="13">
        <f t="shared" si="27"/>
        <v>0</v>
      </c>
      <c r="K78" s="13">
        <f t="shared" si="27"/>
        <v>0</v>
      </c>
      <c r="L78" s="13">
        <f t="shared" si="27"/>
        <v>0</v>
      </c>
      <c r="M78" s="13">
        <f t="shared" si="27"/>
        <v>0</v>
      </c>
      <c r="N78" s="13">
        <f t="shared" si="27"/>
        <v>3000</v>
      </c>
      <c r="O78" s="13">
        <f t="shared" si="27"/>
        <v>0</v>
      </c>
      <c r="P78" s="13">
        <f t="shared" si="27"/>
        <v>2000</v>
      </c>
      <c r="Q78" s="13">
        <f t="shared" si="27"/>
        <v>8000</v>
      </c>
      <c r="R78" s="13">
        <f t="shared" si="27"/>
        <v>0</v>
      </c>
      <c r="S78" s="13">
        <f t="shared" si="27"/>
        <v>27000</v>
      </c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XFD78" s="9"/>
    </row>
    <row r="79" spans="1:1024 16384:16384" ht="18" customHeight="1" x14ac:dyDescent="0.25">
      <c r="A79" s="21"/>
      <c r="B79" s="23"/>
      <c r="C79" s="23"/>
      <c r="D79" s="22" t="s">
        <v>34</v>
      </c>
      <c r="E79" s="16" t="s">
        <v>35</v>
      </c>
      <c r="F79" s="13">
        <f t="shared" ref="F79:G82" si="28">H79+J79+L79+N79+P79+R79</f>
        <v>0</v>
      </c>
      <c r="G79" s="13">
        <f t="shared" si="28"/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XFD79" s="9"/>
    </row>
    <row r="80" spans="1:1024 16384:16384" ht="18" customHeight="1" x14ac:dyDescent="0.25">
      <c r="A80" s="21"/>
      <c r="B80" s="23"/>
      <c r="C80" s="23"/>
      <c r="D80" s="22"/>
      <c r="E80" s="16" t="s">
        <v>36</v>
      </c>
      <c r="F80" s="13">
        <f t="shared" si="28"/>
        <v>0</v>
      </c>
      <c r="G80" s="13">
        <f t="shared" si="28"/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XFD80" s="9"/>
    </row>
    <row r="81" spans="1:1024 16384:16384" ht="18" customHeight="1" x14ac:dyDescent="0.25">
      <c r="A81" s="21"/>
      <c r="B81" s="23"/>
      <c r="C81" s="23"/>
      <c r="D81" s="22"/>
      <c r="E81" s="16" t="s">
        <v>37</v>
      </c>
      <c r="F81" s="13">
        <f t="shared" si="28"/>
        <v>0</v>
      </c>
      <c r="G81" s="13">
        <f t="shared" si="28"/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XFD81" s="9"/>
    </row>
    <row r="82" spans="1:1024 16384:16384" ht="18" customHeight="1" x14ac:dyDescent="0.25">
      <c r="A82" s="21"/>
      <c r="B82" s="23"/>
      <c r="C82" s="23"/>
      <c r="D82" s="22"/>
      <c r="E82" s="16" t="s">
        <v>38</v>
      </c>
      <c r="F82" s="13">
        <f t="shared" si="28"/>
        <v>5000</v>
      </c>
      <c r="G82" s="13">
        <f t="shared" si="28"/>
        <v>35000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3000</v>
      </c>
      <c r="O82" s="13">
        <v>0</v>
      </c>
      <c r="P82" s="13">
        <v>2000</v>
      </c>
      <c r="Q82" s="13">
        <v>8000</v>
      </c>
      <c r="R82" s="13">
        <v>0</v>
      </c>
      <c r="S82" s="13">
        <v>27000</v>
      </c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XFD82" s="9"/>
    </row>
    <row r="83" spans="1:1024 16384:16384" ht="18" customHeight="1" x14ac:dyDescent="0.25">
      <c r="A83" s="21">
        <v>3</v>
      </c>
      <c r="B83" s="23" t="s">
        <v>48</v>
      </c>
      <c r="C83" s="23" t="s">
        <v>51</v>
      </c>
      <c r="D83" s="21" t="s">
        <v>33</v>
      </c>
      <c r="E83" s="21"/>
      <c r="F83" s="13">
        <f t="shared" ref="F83:S83" si="29">SUM(F84:F87)</f>
        <v>1000</v>
      </c>
      <c r="G83" s="13">
        <f t="shared" si="29"/>
        <v>17149</v>
      </c>
      <c r="H83" s="13">
        <f t="shared" si="29"/>
        <v>0</v>
      </c>
      <c r="I83" s="13">
        <f t="shared" si="29"/>
        <v>0</v>
      </c>
      <c r="J83" s="13">
        <f t="shared" si="29"/>
        <v>1000</v>
      </c>
      <c r="K83" s="13">
        <f t="shared" si="29"/>
        <v>17149</v>
      </c>
      <c r="L83" s="13">
        <f t="shared" si="29"/>
        <v>0</v>
      </c>
      <c r="M83" s="13">
        <f t="shared" si="29"/>
        <v>0</v>
      </c>
      <c r="N83" s="13">
        <f t="shared" si="29"/>
        <v>0</v>
      </c>
      <c r="O83" s="13">
        <f t="shared" si="29"/>
        <v>0</v>
      </c>
      <c r="P83" s="13">
        <f t="shared" si="29"/>
        <v>0</v>
      </c>
      <c r="Q83" s="13">
        <f t="shared" si="29"/>
        <v>0</v>
      </c>
      <c r="R83" s="13">
        <f t="shared" si="29"/>
        <v>0</v>
      </c>
      <c r="S83" s="13">
        <f t="shared" si="29"/>
        <v>0</v>
      </c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XFD83" s="9"/>
    </row>
    <row r="84" spans="1:1024 16384:16384" ht="18" customHeight="1" x14ac:dyDescent="0.25">
      <c r="A84" s="21"/>
      <c r="B84" s="23"/>
      <c r="C84" s="23"/>
      <c r="D84" s="22" t="s">
        <v>34</v>
      </c>
      <c r="E84" s="16" t="s">
        <v>35</v>
      </c>
      <c r="F84" s="13">
        <f t="shared" ref="F84:G87" si="30">H84+J84+L84+N84+P84+R84</f>
        <v>0</v>
      </c>
      <c r="G84" s="13">
        <f t="shared" si="30"/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XFD84" s="9"/>
    </row>
    <row r="85" spans="1:1024 16384:16384" ht="18" customHeight="1" x14ac:dyDescent="0.25">
      <c r="A85" s="21"/>
      <c r="B85" s="23"/>
      <c r="C85" s="23"/>
      <c r="D85" s="22"/>
      <c r="E85" s="16" t="s">
        <v>36</v>
      </c>
      <c r="F85" s="13">
        <f t="shared" si="30"/>
        <v>0</v>
      </c>
      <c r="G85" s="13">
        <f t="shared" si="30"/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XFD85" s="9"/>
    </row>
    <row r="86" spans="1:1024 16384:16384" ht="18" customHeight="1" x14ac:dyDescent="0.25">
      <c r="A86" s="21"/>
      <c r="B86" s="23"/>
      <c r="C86" s="23"/>
      <c r="D86" s="22"/>
      <c r="E86" s="16" t="s">
        <v>37</v>
      </c>
      <c r="F86" s="13">
        <f t="shared" si="30"/>
        <v>0</v>
      </c>
      <c r="G86" s="13">
        <f t="shared" si="30"/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XFD86" s="9"/>
    </row>
    <row r="87" spans="1:1024 16384:16384" ht="18" customHeight="1" x14ac:dyDescent="0.25">
      <c r="A87" s="21"/>
      <c r="B87" s="23"/>
      <c r="C87" s="23"/>
      <c r="D87" s="22"/>
      <c r="E87" s="16" t="s">
        <v>38</v>
      </c>
      <c r="F87" s="13">
        <f t="shared" si="30"/>
        <v>1000</v>
      </c>
      <c r="G87" s="13">
        <f t="shared" si="30"/>
        <v>17149</v>
      </c>
      <c r="H87" s="13">
        <v>0</v>
      </c>
      <c r="I87" s="13">
        <v>0</v>
      </c>
      <c r="J87" s="13">
        <v>1000</v>
      </c>
      <c r="K87" s="13">
        <v>17149</v>
      </c>
      <c r="L87" s="13">
        <v>0</v>
      </c>
      <c r="M87" s="13">
        <v>0</v>
      </c>
      <c r="N87" s="13"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XFD87" s="9"/>
    </row>
    <row r="88" spans="1:1024 16384:16384" ht="18" customHeight="1" x14ac:dyDescent="0.25">
      <c r="A88" s="21">
        <v>4</v>
      </c>
      <c r="B88" s="23" t="s">
        <v>48</v>
      </c>
      <c r="C88" s="23" t="s">
        <v>52</v>
      </c>
      <c r="D88" s="21" t="s">
        <v>33</v>
      </c>
      <c r="E88" s="21"/>
      <c r="F88" s="13">
        <f t="shared" ref="F88:S88" si="31">SUM(F89:F92)</f>
        <v>10000</v>
      </c>
      <c r="G88" s="13">
        <f t="shared" si="31"/>
        <v>110385</v>
      </c>
      <c r="H88" s="13">
        <f t="shared" si="31"/>
        <v>1666</v>
      </c>
      <c r="I88" s="13">
        <f t="shared" si="31"/>
        <v>24599</v>
      </c>
      <c r="J88" s="13">
        <f t="shared" si="31"/>
        <v>1666</v>
      </c>
      <c r="K88" s="13">
        <f t="shared" si="31"/>
        <v>17158</v>
      </c>
      <c r="L88" s="13">
        <f t="shared" si="31"/>
        <v>1667</v>
      </c>
      <c r="M88" s="13">
        <f t="shared" si="31"/>
        <v>17157</v>
      </c>
      <c r="N88" s="13">
        <f t="shared" si="31"/>
        <v>1667</v>
      </c>
      <c r="O88" s="13">
        <f t="shared" si="31"/>
        <v>17157</v>
      </c>
      <c r="P88" s="13">
        <f t="shared" si="31"/>
        <v>1667</v>
      </c>
      <c r="Q88" s="13">
        <f t="shared" si="31"/>
        <v>17157</v>
      </c>
      <c r="R88" s="13">
        <f t="shared" si="31"/>
        <v>1667</v>
      </c>
      <c r="S88" s="13">
        <f t="shared" si="31"/>
        <v>17157</v>
      </c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XFD88" s="9"/>
    </row>
    <row r="89" spans="1:1024 16384:16384" ht="18" customHeight="1" x14ac:dyDescent="0.25">
      <c r="A89" s="21"/>
      <c r="B89" s="23"/>
      <c r="C89" s="23"/>
      <c r="D89" s="22" t="s">
        <v>34</v>
      </c>
      <c r="E89" s="16" t="s">
        <v>35</v>
      </c>
      <c r="F89" s="13">
        <f t="shared" ref="F89:G92" si="32">H89+J89+L89+N89+P89+R89</f>
        <v>0</v>
      </c>
      <c r="G89" s="13">
        <f t="shared" si="32"/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XFD89" s="9"/>
    </row>
    <row r="90" spans="1:1024 16384:16384" ht="18" customHeight="1" x14ac:dyDescent="0.25">
      <c r="A90" s="21"/>
      <c r="B90" s="23"/>
      <c r="C90" s="23"/>
      <c r="D90" s="22"/>
      <c r="E90" s="16" t="s">
        <v>36</v>
      </c>
      <c r="F90" s="13">
        <f t="shared" si="32"/>
        <v>0</v>
      </c>
      <c r="G90" s="13">
        <f t="shared" si="32"/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XFD90" s="9"/>
    </row>
    <row r="91" spans="1:1024 16384:16384" ht="18" customHeight="1" x14ac:dyDescent="0.25">
      <c r="A91" s="21"/>
      <c r="B91" s="23"/>
      <c r="C91" s="23"/>
      <c r="D91" s="22"/>
      <c r="E91" s="16" t="s">
        <v>37</v>
      </c>
      <c r="F91" s="13">
        <f t="shared" si="32"/>
        <v>0</v>
      </c>
      <c r="G91" s="13">
        <f t="shared" si="32"/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XFD91" s="9"/>
    </row>
    <row r="92" spans="1:1024 16384:16384" ht="18" customHeight="1" x14ac:dyDescent="0.25">
      <c r="A92" s="21"/>
      <c r="B92" s="23"/>
      <c r="C92" s="23"/>
      <c r="D92" s="22"/>
      <c r="E92" s="16" t="s">
        <v>38</v>
      </c>
      <c r="F92" s="13">
        <f t="shared" si="32"/>
        <v>10000</v>
      </c>
      <c r="G92" s="13">
        <f t="shared" si="32"/>
        <v>110385</v>
      </c>
      <c r="H92" s="13">
        <v>1666</v>
      </c>
      <c r="I92" s="13">
        <v>24599</v>
      </c>
      <c r="J92" s="13">
        <v>1666</v>
      </c>
      <c r="K92" s="13">
        <v>17158</v>
      </c>
      <c r="L92" s="13">
        <v>1667</v>
      </c>
      <c r="M92" s="13">
        <v>17157</v>
      </c>
      <c r="N92" s="13">
        <v>1667</v>
      </c>
      <c r="O92" s="13">
        <v>17157</v>
      </c>
      <c r="P92" s="13">
        <v>1667</v>
      </c>
      <c r="Q92" s="13">
        <v>17157</v>
      </c>
      <c r="R92" s="13">
        <v>1667</v>
      </c>
      <c r="S92" s="13">
        <v>17157</v>
      </c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XFD92" s="9"/>
    </row>
    <row r="93" spans="1:1024 16384:16384" ht="19.5" customHeight="1" x14ac:dyDescent="0.25">
      <c r="A93" s="21">
        <v>5</v>
      </c>
      <c r="B93" s="23" t="s">
        <v>48</v>
      </c>
      <c r="C93" s="23" t="s">
        <v>53</v>
      </c>
      <c r="D93" s="21" t="s">
        <v>33</v>
      </c>
      <c r="E93" s="21"/>
      <c r="F93" s="13">
        <f t="shared" ref="F93:S93" si="33">SUM(F94:F97)</f>
        <v>12000</v>
      </c>
      <c r="G93" s="13">
        <f t="shared" si="33"/>
        <v>172850.9</v>
      </c>
      <c r="H93" s="13">
        <f t="shared" si="33"/>
        <v>2000</v>
      </c>
      <c r="I93" s="13">
        <f t="shared" si="33"/>
        <v>31770.9</v>
      </c>
      <c r="J93" s="13">
        <f t="shared" si="33"/>
        <v>2000</v>
      </c>
      <c r="K93" s="13">
        <f t="shared" si="33"/>
        <v>28216</v>
      </c>
      <c r="L93" s="13">
        <f t="shared" si="33"/>
        <v>2000</v>
      </c>
      <c r="M93" s="13">
        <f t="shared" si="33"/>
        <v>28216</v>
      </c>
      <c r="N93" s="13">
        <f t="shared" si="33"/>
        <v>2000</v>
      </c>
      <c r="O93" s="13">
        <f t="shared" si="33"/>
        <v>28216</v>
      </c>
      <c r="P93" s="13">
        <f t="shared" si="33"/>
        <v>2000</v>
      </c>
      <c r="Q93" s="13">
        <f t="shared" si="33"/>
        <v>28216</v>
      </c>
      <c r="R93" s="13">
        <f t="shared" si="33"/>
        <v>2000</v>
      </c>
      <c r="S93" s="13">
        <f t="shared" si="33"/>
        <v>28216</v>
      </c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XFD93" s="9"/>
    </row>
    <row r="94" spans="1:1024 16384:16384" ht="19.5" customHeight="1" x14ac:dyDescent="0.25">
      <c r="A94" s="21"/>
      <c r="B94" s="23"/>
      <c r="C94" s="23"/>
      <c r="D94" s="22" t="s">
        <v>34</v>
      </c>
      <c r="E94" s="16" t="s">
        <v>35</v>
      </c>
      <c r="F94" s="13">
        <f t="shared" ref="F94:G97" si="34">H94+J94+L94+N94+P94+R94</f>
        <v>0</v>
      </c>
      <c r="G94" s="13">
        <f t="shared" si="34"/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XFD94" s="9"/>
    </row>
    <row r="95" spans="1:1024 16384:16384" ht="19.5" customHeight="1" x14ac:dyDescent="0.25">
      <c r="A95" s="21"/>
      <c r="B95" s="23"/>
      <c r="C95" s="23"/>
      <c r="D95" s="22"/>
      <c r="E95" s="16" t="s">
        <v>36</v>
      </c>
      <c r="F95" s="13">
        <f t="shared" si="34"/>
        <v>0</v>
      </c>
      <c r="G95" s="13">
        <f t="shared" si="34"/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XFD95" s="9"/>
    </row>
    <row r="96" spans="1:1024 16384:16384" ht="19.5" customHeight="1" x14ac:dyDescent="0.25">
      <c r="A96" s="21"/>
      <c r="B96" s="23"/>
      <c r="C96" s="23"/>
      <c r="D96" s="22"/>
      <c r="E96" s="16" t="s">
        <v>37</v>
      </c>
      <c r="F96" s="13">
        <f t="shared" si="34"/>
        <v>0</v>
      </c>
      <c r="G96" s="13">
        <f t="shared" si="34"/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XFD96" s="9"/>
    </row>
    <row r="97" spans="1:1024 16384:16384" ht="19.5" customHeight="1" x14ac:dyDescent="0.25">
      <c r="A97" s="21"/>
      <c r="B97" s="23"/>
      <c r="C97" s="23"/>
      <c r="D97" s="22"/>
      <c r="E97" s="16" t="s">
        <v>38</v>
      </c>
      <c r="F97" s="13">
        <f t="shared" si="34"/>
        <v>12000</v>
      </c>
      <c r="G97" s="13">
        <f t="shared" si="34"/>
        <v>172850.9</v>
      </c>
      <c r="H97" s="13">
        <v>2000</v>
      </c>
      <c r="I97" s="13">
        <v>31770.9</v>
      </c>
      <c r="J97" s="13">
        <v>2000</v>
      </c>
      <c r="K97" s="13">
        <v>28216</v>
      </c>
      <c r="L97" s="13">
        <v>2000</v>
      </c>
      <c r="M97" s="13">
        <v>28216</v>
      </c>
      <c r="N97" s="13">
        <v>2000</v>
      </c>
      <c r="O97" s="13">
        <v>28216</v>
      </c>
      <c r="P97" s="13">
        <v>2000</v>
      </c>
      <c r="Q97" s="13">
        <v>28216</v>
      </c>
      <c r="R97" s="13">
        <v>2000</v>
      </c>
      <c r="S97" s="13">
        <v>28216</v>
      </c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XFD97" s="9"/>
    </row>
    <row r="98" spans="1:1024 16384:16384" ht="28.5" customHeight="1" x14ac:dyDescent="0.25">
      <c r="A98" s="21">
        <v>6</v>
      </c>
      <c r="B98" s="23" t="s">
        <v>48</v>
      </c>
      <c r="C98" s="23" t="s">
        <v>54</v>
      </c>
      <c r="D98" s="21" t="s">
        <v>33</v>
      </c>
      <c r="E98" s="21"/>
      <c r="F98" s="13">
        <f t="shared" ref="F98:S98" si="35">SUM(F99:F102)</f>
        <v>14000</v>
      </c>
      <c r="G98" s="13">
        <f t="shared" si="35"/>
        <v>188531.1</v>
      </c>
      <c r="H98" s="13">
        <f t="shared" si="35"/>
        <v>2333.3000000000002</v>
      </c>
      <c r="I98" s="13">
        <f t="shared" si="35"/>
        <v>37642.800000000003</v>
      </c>
      <c r="J98" s="13">
        <f t="shared" si="35"/>
        <v>2333.3000000000002</v>
      </c>
      <c r="K98" s="13">
        <f t="shared" si="35"/>
        <v>30177.7</v>
      </c>
      <c r="L98" s="13">
        <f t="shared" si="35"/>
        <v>2333.3000000000002</v>
      </c>
      <c r="M98" s="13">
        <f t="shared" si="35"/>
        <v>30177.7</v>
      </c>
      <c r="N98" s="13">
        <f t="shared" si="35"/>
        <v>2333.3000000000002</v>
      </c>
      <c r="O98" s="13">
        <f t="shared" si="35"/>
        <v>30177.7</v>
      </c>
      <c r="P98" s="13">
        <f t="shared" si="35"/>
        <v>2333.4</v>
      </c>
      <c r="Q98" s="13">
        <f t="shared" si="35"/>
        <v>30177.599999999999</v>
      </c>
      <c r="R98" s="13">
        <f t="shared" si="35"/>
        <v>2333.4</v>
      </c>
      <c r="S98" s="13">
        <f t="shared" si="35"/>
        <v>30177.599999999999</v>
      </c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XFD98" s="9"/>
    </row>
    <row r="99" spans="1:1024 16384:16384" ht="18" customHeight="1" x14ac:dyDescent="0.25">
      <c r="A99" s="21"/>
      <c r="B99" s="23"/>
      <c r="C99" s="23"/>
      <c r="D99" s="22" t="s">
        <v>34</v>
      </c>
      <c r="E99" s="16" t="s">
        <v>35</v>
      </c>
      <c r="F99" s="13">
        <f t="shared" ref="F99:G102" si="36">H99+J99+L99+N99+P99+R99</f>
        <v>0</v>
      </c>
      <c r="G99" s="13">
        <f t="shared" si="36"/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XFD99" s="9"/>
    </row>
    <row r="100" spans="1:1024 16384:16384" ht="18" customHeight="1" x14ac:dyDescent="0.25">
      <c r="A100" s="21"/>
      <c r="B100" s="23"/>
      <c r="C100" s="23"/>
      <c r="D100" s="22"/>
      <c r="E100" s="16" t="s">
        <v>36</v>
      </c>
      <c r="F100" s="13">
        <f t="shared" si="36"/>
        <v>0</v>
      </c>
      <c r="G100" s="13">
        <f t="shared" si="36"/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XFD100" s="9"/>
    </row>
    <row r="101" spans="1:1024 16384:16384" ht="18" customHeight="1" x14ac:dyDescent="0.25">
      <c r="A101" s="21"/>
      <c r="B101" s="23"/>
      <c r="C101" s="23"/>
      <c r="D101" s="22"/>
      <c r="E101" s="16" t="s">
        <v>37</v>
      </c>
      <c r="F101" s="13">
        <f t="shared" si="36"/>
        <v>0</v>
      </c>
      <c r="G101" s="13">
        <f t="shared" si="36"/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XFD101" s="9"/>
    </row>
    <row r="102" spans="1:1024 16384:16384" ht="49.5" customHeight="1" x14ac:dyDescent="0.25">
      <c r="A102" s="21"/>
      <c r="B102" s="23"/>
      <c r="C102" s="23"/>
      <c r="D102" s="22"/>
      <c r="E102" s="16" t="s">
        <v>38</v>
      </c>
      <c r="F102" s="13">
        <f t="shared" si="36"/>
        <v>14000</v>
      </c>
      <c r="G102" s="13">
        <f t="shared" si="36"/>
        <v>188531.1</v>
      </c>
      <c r="H102" s="13">
        <v>2333.3000000000002</v>
      </c>
      <c r="I102" s="13">
        <v>37642.800000000003</v>
      </c>
      <c r="J102" s="13">
        <v>2333.3000000000002</v>
      </c>
      <c r="K102" s="13">
        <v>30177.7</v>
      </c>
      <c r="L102" s="13">
        <v>2333.3000000000002</v>
      </c>
      <c r="M102" s="13">
        <v>30177.7</v>
      </c>
      <c r="N102" s="13">
        <v>2333.3000000000002</v>
      </c>
      <c r="O102" s="13">
        <v>30177.7</v>
      </c>
      <c r="P102" s="13">
        <v>2333.4</v>
      </c>
      <c r="Q102" s="13">
        <v>30177.599999999999</v>
      </c>
      <c r="R102" s="13">
        <v>2333.4</v>
      </c>
      <c r="S102" s="13">
        <v>30177.599999999999</v>
      </c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XFD102" s="9"/>
    </row>
    <row r="103" spans="1:1024 16384:16384" ht="27" customHeight="1" x14ac:dyDescent="0.25">
      <c r="A103" s="21">
        <v>7</v>
      </c>
      <c r="B103" s="23" t="s">
        <v>48</v>
      </c>
      <c r="C103" s="23" t="s">
        <v>55</v>
      </c>
      <c r="D103" s="21" t="s">
        <v>33</v>
      </c>
      <c r="E103" s="21"/>
      <c r="F103" s="13">
        <f t="shared" ref="F103:S103" si="37">SUM(F104:F107)</f>
        <v>3000</v>
      </c>
      <c r="G103" s="13">
        <f t="shared" si="37"/>
        <v>108285</v>
      </c>
      <c r="H103" s="13">
        <f t="shared" si="37"/>
        <v>500</v>
      </c>
      <c r="I103" s="13">
        <f t="shared" si="37"/>
        <v>6000</v>
      </c>
      <c r="J103" s="13">
        <f t="shared" si="37"/>
        <v>500</v>
      </c>
      <c r="K103" s="13">
        <f t="shared" si="37"/>
        <v>20457</v>
      </c>
      <c r="L103" s="13">
        <f t="shared" si="37"/>
        <v>500</v>
      </c>
      <c r="M103" s="13">
        <f t="shared" si="37"/>
        <v>20457</v>
      </c>
      <c r="N103" s="13">
        <f t="shared" si="37"/>
        <v>500</v>
      </c>
      <c r="O103" s="13">
        <f t="shared" si="37"/>
        <v>20457</v>
      </c>
      <c r="P103" s="13">
        <f t="shared" si="37"/>
        <v>500</v>
      </c>
      <c r="Q103" s="13">
        <f t="shared" si="37"/>
        <v>20457</v>
      </c>
      <c r="R103" s="13">
        <f t="shared" si="37"/>
        <v>500</v>
      </c>
      <c r="S103" s="13">
        <f t="shared" si="37"/>
        <v>20457</v>
      </c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XFD103" s="9"/>
    </row>
    <row r="104" spans="1:1024 16384:16384" ht="18" customHeight="1" x14ac:dyDescent="0.25">
      <c r="A104" s="21"/>
      <c r="B104" s="23"/>
      <c r="C104" s="23"/>
      <c r="D104" s="22" t="s">
        <v>34</v>
      </c>
      <c r="E104" s="16" t="s">
        <v>35</v>
      </c>
      <c r="F104" s="13">
        <f t="shared" ref="F104:G107" si="38">H104+J104+L104+N104+P104+R104</f>
        <v>0</v>
      </c>
      <c r="G104" s="13">
        <f t="shared" si="38"/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XFD104" s="9"/>
    </row>
    <row r="105" spans="1:1024 16384:16384" ht="18" customHeight="1" x14ac:dyDescent="0.25">
      <c r="A105" s="21"/>
      <c r="B105" s="23"/>
      <c r="C105" s="23"/>
      <c r="D105" s="22"/>
      <c r="E105" s="16" t="s">
        <v>36</v>
      </c>
      <c r="F105" s="13">
        <f t="shared" si="38"/>
        <v>0</v>
      </c>
      <c r="G105" s="13">
        <f t="shared" si="38"/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XFD105" s="9"/>
    </row>
    <row r="106" spans="1:1024 16384:16384" ht="18" customHeight="1" x14ac:dyDescent="0.25">
      <c r="A106" s="21"/>
      <c r="B106" s="23"/>
      <c r="C106" s="23"/>
      <c r="D106" s="22"/>
      <c r="E106" s="16" t="s">
        <v>37</v>
      </c>
      <c r="F106" s="13">
        <f t="shared" si="38"/>
        <v>0</v>
      </c>
      <c r="G106" s="13">
        <f t="shared" si="38"/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XFD106" s="9"/>
    </row>
    <row r="107" spans="1:1024 16384:16384" ht="23.25" customHeight="1" x14ac:dyDescent="0.25">
      <c r="A107" s="21"/>
      <c r="B107" s="23"/>
      <c r="C107" s="23"/>
      <c r="D107" s="22"/>
      <c r="E107" s="16" t="s">
        <v>38</v>
      </c>
      <c r="F107" s="13">
        <f t="shared" si="38"/>
        <v>3000</v>
      </c>
      <c r="G107" s="13">
        <f t="shared" si="38"/>
        <v>108285</v>
      </c>
      <c r="H107" s="13">
        <v>500</v>
      </c>
      <c r="I107" s="13">
        <v>6000</v>
      </c>
      <c r="J107" s="13">
        <v>500</v>
      </c>
      <c r="K107" s="13">
        <v>20457</v>
      </c>
      <c r="L107" s="13">
        <v>500</v>
      </c>
      <c r="M107" s="13">
        <v>20457</v>
      </c>
      <c r="N107" s="13">
        <v>500</v>
      </c>
      <c r="O107" s="13">
        <v>20457</v>
      </c>
      <c r="P107" s="13">
        <v>500</v>
      </c>
      <c r="Q107" s="13">
        <v>20457</v>
      </c>
      <c r="R107" s="13">
        <v>500</v>
      </c>
      <c r="S107" s="13">
        <v>20457</v>
      </c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XFD107" s="9"/>
    </row>
    <row r="108" spans="1:1024 16384:16384" ht="18" customHeight="1" x14ac:dyDescent="0.25">
      <c r="A108" s="21">
        <v>8</v>
      </c>
      <c r="B108" s="23" t="s">
        <v>48</v>
      </c>
      <c r="C108" s="23" t="s">
        <v>56</v>
      </c>
      <c r="D108" s="21" t="s">
        <v>33</v>
      </c>
      <c r="E108" s="21"/>
      <c r="F108" s="13">
        <f t="shared" ref="F108:S108" si="39">SUM(F109:F112)</f>
        <v>4999.9999999999991</v>
      </c>
      <c r="G108" s="13">
        <f t="shared" si="39"/>
        <v>36150.1</v>
      </c>
      <c r="H108" s="13">
        <f t="shared" si="39"/>
        <v>833.3</v>
      </c>
      <c r="I108" s="13">
        <f t="shared" si="39"/>
        <v>9681.7999999999993</v>
      </c>
      <c r="J108" s="13">
        <f t="shared" si="39"/>
        <v>833.3</v>
      </c>
      <c r="K108" s="13">
        <f t="shared" si="39"/>
        <v>5293.7</v>
      </c>
      <c r="L108" s="13">
        <f t="shared" si="39"/>
        <v>833.3</v>
      </c>
      <c r="M108" s="13">
        <f t="shared" si="39"/>
        <v>5293.7</v>
      </c>
      <c r="N108" s="13">
        <f t="shared" si="39"/>
        <v>833.3</v>
      </c>
      <c r="O108" s="13">
        <f t="shared" si="39"/>
        <v>5293.7</v>
      </c>
      <c r="P108" s="13">
        <f t="shared" si="39"/>
        <v>833.4</v>
      </c>
      <c r="Q108" s="13">
        <f t="shared" si="39"/>
        <v>5293.6</v>
      </c>
      <c r="R108" s="13">
        <f t="shared" si="39"/>
        <v>833.4</v>
      </c>
      <c r="S108" s="13">
        <f t="shared" si="39"/>
        <v>5293.6</v>
      </c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XFD108" s="9"/>
    </row>
    <row r="109" spans="1:1024 16384:16384" ht="18" customHeight="1" x14ac:dyDescent="0.25">
      <c r="A109" s="21"/>
      <c r="B109" s="23"/>
      <c r="C109" s="23"/>
      <c r="D109" s="22" t="s">
        <v>34</v>
      </c>
      <c r="E109" s="16" t="s">
        <v>35</v>
      </c>
      <c r="F109" s="13">
        <f t="shared" ref="F109:G112" si="40">H109+J109+L109+N109+P109+R109</f>
        <v>0</v>
      </c>
      <c r="G109" s="13">
        <f t="shared" si="40"/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XFD109" s="9"/>
    </row>
    <row r="110" spans="1:1024 16384:16384" ht="18" customHeight="1" x14ac:dyDescent="0.25">
      <c r="A110" s="21"/>
      <c r="B110" s="23"/>
      <c r="C110" s="23"/>
      <c r="D110" s="22"/>
      <c r="E110" s="16" t="s">
        <v>36</v>
      </c>
      <c r="F110" s="13">
        <f t="shared" si="40"/>
        <v>0</v>
      </c>
      <c r="G110" s="13">
        <f t="shared" si="40"/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XFD110" s="9"/>
    </row>
    <row r="111" spans="1:1024 16384:16384" ht="18" customHeight="1" x14ac:dyDescent="0.25">
      <c r="A111" s="21"/>
      <c r="B111" s="23"/>
      <c r="C111" s="23"/>
      <c r="D111" s="22"/>
      <c r="E111" s="16" t="s">
        <v>37</v>
      </c>
      <c r="F111" s="13">
        <f t="shared" si="40"/>
        <v>0</v>
      </c>
      <c r="G111" s="13">
        <f t="shared" si="40"/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XFD111" s="9"/>
    </row>
    <row r="112" spans="1:1024 16384:16384" ht="18" customHeight="1" x14ac:dyDescent="0.25">
      <c r="A112" s="21"/>
      <c r="B112" s="23"/>
      <c r="C112" s="23"/>
      <c r="D112" s="22"/>
      <c r="E112" s="16" t="s">
        <v>38</v>
      </c>
      <c r="F112" s="13">
        <f t="shared" si="40"/>
        <v>4999.9999999999991</v>
      </c>
      <c r="G112" s="13">
        <f t="shared" si="40"/>
        <v>36150.1</v>
      </c>
      <c r="H112" s="13">
        <v>833.3</v>
      </c>
      <c r="I112" s="13">
        <v>9681.7999999999993</v>
      </c>
      <c r="J112" s="13">
        <v>833.3</v>
      </c>
      <c r="K112" s="13">
        <v>5293.7</v>
      </c>
      <c r="L112" s="13">
        <v>833.3</v>
      </c>
      <c r="M112" s="13">
        <v>5293.7</v>
      </c>
      <c r="N112" s="13">
        <v>833.3</v>
      </c>
      <c r="O112" s="13">
        <v>5293.7</v>
      </c>
      <c r="P112" s="13">
        <v>833.4</v>
      </c>
      <c r="Q112" s="13">
        <v>5293.6</v>
      </c>
      <c r="R112" s="13">
        <v>833.4</v>
      </c>
      <c r="S112" s="13">
        <v>5293.6</v>
      </c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XFD112" s="9"/>
    </row>
    <row r="113" spans="1:1024 16384:16384" ht="18" customHeight="1" x14ac:dyDescent="0.25">
      <c r="A113" s="21">
        <v>9</v>
      </c>
      <c r="B113" s="23" t="s">
        <v>48</v>
      </c>
      <c r="C113" s="23" t="s">
        <v>57</v>
      </c>
      <c r="D113" s="21" t="s">
        <v>33</v>
      </c>
      <c r="E113" s="21"/>
      <c r="F113" s="13">
        <f t="shared" ref="F113:S113" si="41">SUM(F114:F117)</f>
        <v>3500</v>
      </c>
      <c r="G113" s="13">
        <f t="shared" si="41"/>
        <v>80460</v>
      </c>
      <c r="H113" s="13">
        <f t="shared" si="41"/>
        <v>583</v>
      </c>
      <c r="I113" s="13">
        <f t="shared" si="41"/>
        <v>6417</v>
      </c>
      <c r="J113" s="13">
        <f t="shared" si="41"/>
        <v>583</v>
      </c>
      <c r="K113" s="13">
        <f t="shared" si="41"/>
        <v>14809</v>
      </c>
      <c r="L113" s="13">
        <f t="shared" si="41"/>
        <v>583</v>
      </c>
      <c r="M113" s="13">
        <f t="shared" si="41"/>
        <v>14809</v>
      </c>
      <c r="N113" s="13">
        <f t="shared" si="41"/>
        <v>583</v>
      </c>
      <c r="O113" s="13">
        <f t="shared" si="41"/>
        <v>14809</v>
      </c>
      <c r="P113" s="13">
        <f t="shared" si="41"/>
        <v>584</v>
      </c>
      <c r="Q113" s="13">
        <f t="shared" si="41"/>
        <v>14808</v>
      </c>
      <c r="R113" s="13">
        <f t="shared" si="41"/>
        <v>584</v>
      </c>
      <c r="S113" s="13">
        <f t="shared" si="41"/>
        <v>14808</v>
      </c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XFD113" s="9"/>
    </row>
    <row r="114" spans="1:1024 16384:16384" ht="18" customHeight="1" x14ac:dyDescent="0.25">
      <c r="A114" s="21"/>
      <c r="B114" s="23"/>
      <c r="C114" s="23"/>
      <c r="D114" s="22" t="s">
        <v>34</v>
      </c>
      <c r="E114" s="16" t="s">
        <v>35</v>
      </c>
      <c r="F114" s="13">
        <f t="shared" ref="F114:G117" si="42">H114+J114+L114+N114+P114+R114</f>
        <v>0</v>
      </c>
      <c r="G114" s="13">
        <f t="shared" si="42"/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  <c r="XFD114" s="9"/>
    </row>
    <row r="115" spans="1:1024 16384:16384" ht="18" customHeight="1" x14ac:dyDescent="0.25">
      <c r="A115" s="21"/>
      <c r="B115" s="23"/>
      <c r="C115" s="23"/>
      <c r="D115" s="22"/>
      <c r="E115" s="16" t="s">
        <v>36</v>
      </c>
      <c r="F115" s="13">
        <f t="shared" si="42"/>
        <v>0</v>
      </c>
      <c r="G115" s="13">
        <f t="shared" si="42"/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XFD115" s="9"/>
    </row>
    <row r="116" spans="1:1024 16384:16384" ht="18" customHeight="1" x14ac:dyDescent="0.25">
      <c r="A116" s="21"/>
      <c r="B116" s="23"/>
      <c r="C116" s="23"/>
      <c r="D116" s="22"/>
      <c r="E116" s="16" t="s">
        <v>37</v>
      </c>
      <c r="F116" s="13">
        <f t="shared" si="42"/>
        <v>0</v>
      </c>
      <c r="G116" s="13">
        <f t="shared" si="42"/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  <c r="XFD116" s="9"/>
    </row>
    <row r="117" spans="1:1024 16384:16384" ht="18" customHeight="1" x14ac:dyDescent="0.25">
      <c r="A117" s="21"/>
      <c r="B117" s="23"/>
      <c r="C117" s="23"/>
      <c r="D117" s="22"/>
      <c r="E117" s="16" t="s">
        <v>38</v>
      </c>
      <c r="F117" s="13">
        <f t="shared" si="42"/>
        <v>3500</v>
      </c>
      <c r="G117" s="13">
        <f t="shared" si="42"/>
        <v>80460</v>
      </c>
      <c r="H117" s="13">
        <v>583</v>
      </c>
      <c r="I117" s="13">
        <v>6417</v>
      </c>
      <c r="J117" s="13">
        <v>583</v>
      </c>
      <c r="K117" s="13">
        <v>14809</v>
      </c>
      <c r="L117" s="13">
        <v>583</v>
      </c>
      <c r="M117" s="13">
        <v>14809</v>
      </c>
      <c r="N117" s="13">
        <v>583</v>
      </c>
      <c r="O117" s="13">
        <v>14809</v>
      </c>
      <c r="P117" s="13">
        <v>584</v>
      </c>
      <c r="Q117" s="13">
        <v>14808</v>
      </c>
      <c r="R117" s="13">
        <v>584</v>
      </c>
      <c r="S117" s="13">
        <v>14808</v>
      </c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  <c r="XFD117" s="9"/>
    </row>
    <row r="118" spans="1:1024 16384:16384" ht="18" customHeight="1" x14ac:dyDescent="0.25">
      <c r="A118" s="21">
        <v>10</v>
      </c>
      <c r="B118" s="23" t="s">
        <v>48</v>
      </c>
      <c r="C118" s="23" t="s">
        <v>58</v>
      </c>
      <c r="D118" s="21" t="s">
        <v>33</v>
      </c>
      <c r="E118" s="21"/>
      <c r="F118" s="13">
        <f t="shared" ref="F118:S118" si="43">SUM(F119:F122)</f>
        <v>3500</v>
      </c>
      <c r="G118" s="13">
        <f t="shared" si="43"/>
        <v>216500</v>
      </c>
      <c r="H118" s="13">
        <f t="shared" si="43"/>
        <v>0</v>
      </c>
      <c r="I118" s="13">
        <f t="shared" si="43"/>
        <v>0</v>
      </c>
      <c r="J118" s="13">
        <f t="shared" si="43"/>
        <v>0</v>
      </c>
      <c r="K118" s="13">
        <f t="shared" si="43"/>
        <v>0</v>
      </c>
      <c r="L118" s="13">
        <f t="shared" si="43"/>
        <v>0</v>
      </c>
      <c r="M118" s="13">
        <f t="shared" si="43"/>
        <v>0</v>
      </c>
      <c r="N118" s="13">
        <f t="shared" si="43"/>
        <v>0</v>
      </c>
      <c r="O118" s="13">
        <f t="shared" si="43"/>
        <v>0</v>
      </c>
      <c r="P118" s="13">
        <f t="shared" si="43"/>
        <v>3500</v>
      </c>
      <c r="Q118" s="13">
        <f t="shared" si="43"/>
        <v>96500</v>
      </c>
      <c r="R118" s="13">
        <f t="shared" si="43"/>
        <v>0</v>
      </c>
      <c r="S118" s="13">
        <f t="shared" si="43"/>
        <v>120000</v>
      </c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  <c r="XFD118" s="9"/>
    </row>
    <row r="119" spans="1:1024 16384:16384" ht="18" customHeight="1" x14ac:dyDescent="0.25">
      <c r="A119" s="21"/>
      <c r="B119" s="23"/>
      <c r="C119" s="23"/>
      <c r="D119" s="22" t="s">
        <v>34</v>
      </c>
      <c r="E119" s="16" t="s">
        <v>35</v>
      </c>
      <c r="F119" s="13">
        <f t="shared" ref="F119:G122" si="44">H119+J119+L119+N119+P119+R119</f>
        <v>0</v>
      </c>
      <c r="G119" s="13">
        <f t="shared" si="44"/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  <c r="XFD119" s="9"/>
    </row>
    <row r="120" spans="1:1024 16384:16384" ht="18" customHeight="1" x14ac:dyDescent="0.25">
      <c r="A120" s="21"/>
      <c r="B120" s="23"/>
      <c r="C120" s="23"/>
      <c r="D120" s="22"/>
      <c r="E120" s="16" t="s">
        <v>36</v>
      </c>
      <c r="F120" s="13">
        <f t="shared" si="44"/>
        <v>0</v>
      </c>
      <c r="G120" s="13">
        <f t="shared" si="44"/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  <c r="XFD120" s="9"/>
    </row>
    <row r="121" spans="1:1024 16384:16384" ht="18" customHeight="1" x14ac:dyDescent="0.25">
      <c r="A121" s="21"/>
      <c r="B121" s="23"/>
      <c r="C121" s="23"/>
      <c r="D121" s="22"/>
      <c r="E121" s="16" t="s">
        <v>37</v>
      </c>
      <c r="F121" s="13">
        <f t="shared" si="44"/>
        <v>0</v>
      </c>
      <c r="G121" s="13">
        <f t="shared" si="44"/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  <c r="XFD121" s="9"/>
    </row>
    <row r="122" spans="1:1024 16384:16384" ht="18" customHeight="1" x14ac:dyDescent="0.25">
      <c r="A122" s="21"/>
      <c r="B122" s="23"/>
      <c r="C122" s="23"/>
      <c r="D122" s="22"/>
      <c r="E122" s="16" t="s">
        <v>38</v>
      </c>
      <c r="F122" s="13">
        <f t="shared" si="44"/>
        <v>3500</v>
      </c>
      <c r="G122" s="13">
        <f t="shared" si="44"/>
        <v>216500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3500</v>
      </c>
      <c r="Q122" s="13">
        <v>96500</v>
      </c>
      <c r="R122" s="13">
        <v>0</v>
      </c>
      <c r="S122" s="13">
        <v>120000</v>
      </c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  <c r="XFD122" s="9"/>
    </row>
    <row r="123" spans="1:1024 16384:16384" ht="27.75" customHeight="1" x14ac:dyDescent="0.25">
      <c r="A123" s="21">
        <v>11</v>
      </c>
      <c r="B123" s="23" t="s">
        <v>48</v>
      </c>
      <c r="C123" s="23" t="s">
        <v>59</v>
      </c>
      <c r="D123" s="21" t="s">
        <v>33</v>
      </c>
      <c r="E123" s="21"/>
      <c r="F123" s="13">
        <f t="shared" ref="F123:S123" si="45">SUM(F124:F127)</f>
        <v>8000</v>
      </c>
      <c r="G123" s="13">
        <f t="shared" si="45"/>
        <v>184826</v>
      </c>
      <c r="H123" s="13">
        <f t="shared" si="45"/>
        <v>8000</v>
      </c>
      <c r="I123" s="13">
        <f t="shared" si="45"/>
        <v>163633</v>
      </c>
      <c r="J123" s="13">
        <f t="shared" si="45"/>
        <v>0</v>
      </c>
      <c r="K123" s="13">
        <f t="shared" si="45"/>
        <v>21193</v>
      </c>
      <c r="L123" s="13">
        <f t="shared" si="45"/>
        <v>0</v>
      </c>
      <c r="M123" s="13">
        <f t="shared" si="45"/>
        <v>0</v>
      </c>
      <c r="N123" s="13">
        <f t="shared" si="45"/>
        <v>0</v>
      </c>
      <c r="O123" s="13">
        <f t="shared" si="45"/>
        <v>0</v>
      </c>
      <c r="P123" s="13">
        <f t="shared" si="45"/>
        <v>0</v>
      </c>
      <c r="Q123" s="13">
        <f t="shared" si="45"/>
        <v>0</v>
      </c>
      <c r="R123" s="13">
        <f t="shared" si="45"/>
        <v>0</v>
      </c>
      <c r="S123" s="13">
        <f t="shared" si="45"/>
        <v>0</v>
      </c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XFD123" s="9"/>
    </row>
    <row r="124" spans="1:1024 16384:16384" ht="18" customHeight="1" x14ac:dyDescent="0.25">
      <c r="A124" s="21"/>
      <c r="B124" s="23"/>
      <c r="C124" s="23"/>
      <c r="D124" s="22" t="s">
        <v>34</v>
      </c>
      <c r="E124" s="16" t="s">
        <v>35</v>
      </c>
      <c r="F124" s="13">
        <f t="shared" ref="F124:G127" si="46">H124+J124+L124+N124+P124+R124</f>
        <v>0</v>
      </c>
      <c r="G124" s="13">
        <f t="shared" si="46"/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  <c r="XFD124" s="9"/>
    </row>
    <row r="125" spans="1:1024 16384:16384" ht="18" customHeight="1" x14ac:dyDescent="0.25">
      <c r="A125" s="21"/>
      <c r="B125" s="23"/>
      <c r="C125" s="23"/>
      <c r="D125" s="22"/>
      <c r="E125" s="16" t="s">
        <v>36</v>
      </c>
      <c r="F125" s="13">
        <f t="shared" si="46"/>
        <v>0</v>
      </c>
      <c r="G125" s="13">
        <f t="shared" si="46"/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  <c r="XFD125" s="9"/>
    </row>
    <row r="126" spans="1:1024 16384:16384" ht="18" customHeight="1" x14ac:dyDescent="0.25">
      <c r="A126" s="21"/>
      <c r="B126" s="23"/>
      <c r="C126" s="23"/>
      <c r="D126" s="22"/>
      <c r="E126" s="16" t="s">
        <v>37</v>
      </c>
      <c r="F126" s="13">
        <f t="shared" si="46"/>
        <v>0</v>
      </c>
      <c r="G126" s="13">
        <f t="shared" si="46"/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  <c r="XFD126" s="9"/>
    </row>
    <row r="127" spans="1:1024 16384:16384" ht="18" customHeight="1" x14ac:dyDescent="0.25">
      <c r="A127" s="21"/>
      <c r="B127" s="23"/>
      <c r="C127" s="23"/>
      <c r="D127" s="22"/>
      <c r="E127" s="16" t="s">
        <v>38</v>
      </c>
      <c r="F127" s="13">
        <f t="shared" si="46"/>
        <v>8000</v>
      </c>
      <c r="G127" s="13">
        <f t="shared" si="46"/>
        <v>184826</v>
      </c>
      <c r="H127" s="13">
        <v>8000</v>
      </c>
      <c r="I127" s="13">
        <v>163633</v>
      </c>
      <c r="J127" s="13">
        <v>0</v>
      </c>
      <c r="K127" s="13">
        <v>21193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  <c r="XFD127" s="9"/>
    </row>
    <row r="128" spans="1:1024 16384:16384" ht="23.25" customHeight="1" x14ac:dyDescent="0.25">
      <c r="A128" s="21">
        <v>12</v>
      </c>
      <c r="B128" s="23" t="s">
        <v>48</v>
      </c>
      <c r="C128" s="23" t="s">
        <v>60</v>
      </c>
      <c r="D128" s="21" t="s">
        <v>33</v>
      </c>
      <c r="E128" s="21"/>
      <c r="F128" s="13">
        <f t="shared" ref="F128:S128" si="47">SUM(F129:F132)</f>
        <v>5000</v>
      </c>
      <c r="G128" s="13">
        <f t="shared" si="47"/>
        <v>100164</v>
      </c>
      <c r="H128" s="13">
        <f t="shared" si="47"/>
        <v>0</v>
      </c>
      <c r="I128" s="13">
        <f t="shared" si="47"/>
        <v>0</v>
      </c>
      <c r="J128" s="13">
        <f t="shared" si="47"/>
        <v>5000</v>
      </c>
      <c r="K128" s="13">
        <f t="shared" si="47"/>
        <v>100164</v>
      </c>
      <c r="L128" s="13">
        <f t="shared" si="47"/>
        <v>0</v>
      </c>
      <c r="M128" s="13">
        <f t="shared" si="47"/>
        <v>0</v>
      </c>
      <c r="N128" s="13">
        <f t="shared" si="47"/>
        <v>0</v>
      </c>
      <c r="O128" s="13">
        <f t="shared" si="47"/>
        <v>0</v>
      </c>
      <c r="P128" s="13">
        <f t="shared" si="47"/>
        <v>0</v>
      </c>
      <c r="Q128" s="13">
        <f t="shared" si="47"/>
        <v>0</v>
      </c>
      <c r="R128" s="13">
        <f t="shared" si="47"/>
        <v>0</v>
      </c>
      <c r="S128" s="13">
        <f t="shared" si="47"/>
        <v>0</v>
      </c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  <c r="XFD128" s="9"/>
    </row>
    <row r="129" spans="1:1024 16384:16384" ht="23.25" customHeight="1" x14ac:dyDescent="0.25">
      <c r="A129" s="21"/>
      <c r="B129" s="23"/>
      <c r="C129" s="23"/>
      <c r="D129" s="22" t="s">
        <v>34</v>
      </c>
      <c r="E129" s="16" t="s">
        <v>35</v>
      </c>
      <c r="F129" s="13">
        <f t="shared" ref="F129:G132" si="48">H129+J129+L129+N129+P129+R129</f>
        <v>0</v>
      </c>
      <c r="G129" s="13">
        <f t="shared" si="48"/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  <c r="XFD129" s="9"/>
    </row>
    <row r="130" spans="1:1024 16384:16384" ht="23.25" customHeight="1" x14ac:dyDescent="0.25">
      <c r="A130" s="21"/>
      <c r="B130" s="23"/>
      <c r="C130" s="23"/>
      <c r="D130" s="22"/>
      <c r="E130" s="16" t="s">
        <v>36</v>
      </c>
      <c r="F130" s="13">
        <f t="shared" si="48"/>
        <v>0</v>
      </c>
      <c r="G130" s="13">
        <f t="shared" si="48"/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XFD130" s="9"/>
    </row>
    <row r="131" spans="1:1024 16384:16384" ht="23.25" customHeight="1" x14ac:dyDescent="0.25">
      <c r="A131" s="21"/>
      <c r="B131" s="23"/>
      <c r="C131" s="23"/>
      <c r="D131" s="22"/>
      <c r="E131" s="16" t="s">
        <v>37</v>
      </c>
      <c r="F131" s="13">
        <f t="shared" si="48"/>
        <v>0</v>
      </c>
      <c r="G131" s="13">
        <f t="shared" si="48"/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XFD131" s="9"/>
    </row>
    <row r="132" spans="1:1024 16384:16384" ht="23.25" customHeight="1" x14ac:dyDescent="0.25">
      <c r="A132" s="21"/>
      <c r="B132" s="23"/>
      <c r="C132" s="23"/>
      <c r="D132" s="22"/>
      <c r="E132" s="16" t="s">
        <v>38</v>
      </c>
      <c r="F132" s="13">
        <f t="shared" si="48"/>
        <v>5000</v>
      </c>
      <c r="G132" s="13">
        <f t="shared" si="48"/>
        <v>100164</v>
      </c>
      <c r="H132" s="13">
        <v>0</v>
      </c>
      <c r="I132" s="13">
        <v>0</v>
      </c>
      <c r="J132" s="13">
        <v>5000</v>
      </c>
      <c r="K132" s="13">
        <v>100164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XFD132" s="9"/>
    </row>
    <row r="133" spans="1:1024 16384:16384" ht="32.25" customHeight="1" x14ac:dyDescent="0.25">
      <c r="A133" s="21">
        <v>13</v>
      </c>
      <c r="B133" s="23" t="s">
        <v>48</v>
      </c>
      <c r="C133" s="23" t="s">
        <v>61</v>
      </c>
      <c r="D133" s="21" t="s">
        <v>33</v>
      </c>
      <c r="E133" s="21"/>
      <c r="F133" s="13">
        <f t="shared" ref="F133:S133" si="49">SUM(F134:F137)</f>
        <v>3690</v>
      </c>
      <c r="G133" s="13">
        <f t="shared" si="49"/>
        <v>258178</v>
      </c>
      <c r="H133" s="13">
        <f t="shared" si="49"/>
        <v>0</v>
      </c>
      <c r="I133" s="13">
        <f t="shared" si="49"/>
        <v>0</v>
      </c>
      <c r="J133" s="13">
        <f t="shared" si="49"/>
        <v>3690</v>
      </c>
      <c r="K133" s="13">
        <f t="shared" si="49"/>
        <v>155310</v>
      </c>
      <c r="L133" s="13">
        <f t="shared" si="49"/>
        <v>0</v>
      </c>
      <c r="M133" s="13">
        <f t="shared" si="49"/>
        <v>102868</v>
      </c>
      <c r="N133" s="13">
        <f t="shared" si="49"/>
        <v>0</v>
      </c>
      <c r="O133" s="13">
        <f t="shared" si="49"/>
        <v>0</v>
      </c>
      <c r="P133" s="13">
        <f t="shared" si="49"/>
        <v>0</v>
      </c>
      <c r="Q133" s="13">
        <f t="shared" si="49"/>
        <v>0</v>
      </c>
      <c r="R133" s="13">
        <f t="shared" si="49"/>
        <v>0</v>
      </c>
      <c r="S133" s="13">
        <f t="shared" si="49"/>
        <v>0</v>
      </c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XFD133" s="9"/>
    </row>
    <row r="134" spans="1:1024 16384:16384" ht="24" customHeight="1" x14ac:dyDescent="0.25">
      <c r="A134" s="21"/>
      <c r="B134" s="23"/>
      <c r="C134" s="23"/>
      <c r="D134" s="22" t="s">
        <v>34</v>
      </c>
      <c r="E134" s="16" t="s">
        <v>35</v>
      </c>
      <c r="F134" s="13">
        <f t="shared" ref="F134:G137" si="50">H134+J134+L134+N134+P134+R134</f>
        <v>0</v>
      </c>
      <c r="G134" s="13">
        <f t="shared" si="50"/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XFD134" s="9"/>
    </row>
    <row r="135" spans="1:1024 16384:16384" ht="24" customHeight="1" x14ac:dyDescent="0.25">
      <c r="A135" s="21"/>
      <c r="B135" s="23"/>
      <c r="C135" s="23"/>
      <c r="D135" s="22"/>
      <c r="E135" s="16" t="s">
        <v>36</v>
      </c>
      <c r="F135" s="13">
        <f t="shared" si="50"/>
        <v>0</v>
      </c>
      <c r="G135" s="13">
        <f t="shared" si="50"/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XFD135" s="9"/>
    </row>
    <row r="136" spans="1:1024 16384:16384" ht="24" customHeight="1" x14ac:dyDescent="0.25">
      <c r="A136" s="21"/>
      <c r="B136" s="23"/>
      <c r="C136" s="23"/>
      <c r="D136" s="22"/>
      <c r="E136" s="16" t="s">
        <v>37</v>
      </c>
      <c r="F136" s="13">
        <f t="shared" si="50"/>
        <v>0</v>
      </c>
      <c r="G136" s="13">
        <f t="shared" si="50"/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XFD136" s="9"/>
    </row>
    <row r="137" spans="1:1024 16384:16384" ht="33.75" customHeight="1" x14ac:dyDescent="0.25">
      <c r="A137" s="21"/>
      <c r="B137" s="23"/>
      <c r="C137" s="23"/>
      <c r="D137" s="22"/>
      <c r="E137" s="16" t="s">
        <v>38</v>
      </c>
      <c r="F137" s="13">
        <f t="shared" si="50"/>
        <v>3690</v>
      </c>
      <c r="G137" s="13">
        <f t="shared" si="50"/>
        <v>258178</v>
      </c>
      <c r="H137" s="13">
        <v>0</v>
      </c>
      <c r="I137" s="13">
        <v>0</v>
      </c>
      <c r="J137" s="13">
        <v>3690</v>
      </c>
      <c r="K137" s="13">
        <v>155310</v>
      </c>
      <c r="L137" s="13">
        <v>0</v>
      </c>
      <c r="M137" s="13">
        <v>102868</v>
      </c>
      <c r="N137" s="13"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XFD137" s="9"/>
    </row>
    <row r="138" spans="1:1024 16384:16384" ht="24" customHeight="1" x14ac:dyDescent="0.25">
      <c r="A138" s="21">
        <v>14</v>
      </c>
      <c r="B138" s="23" t="s">
        <v>48</v>
      </c>
      <c r="C138" s="23" t="s">
        <v>62</v>
      </c>
      <c r="D138" s="21" t="s">
        <v>33</v>
      </c>
      <c r="E138" s="21"/>
      <c r="F138" s="13">
        <f t="shared" ref="F138:S138" si="51">SUM(F139:F142)</f>
        <v>4760</v>
      </c>
      <c r="G138" s="13">
        <f t="shared" si="51"/>
        <v>183829</v>
      </c>
      <c r="H138" s="13">
        <f t="shared" si="51"/>
        <v>4760</v>
      </c>
      <c r="I138" s="13">
        <f t="shared" si="51"/>
        <v>163340</v>
      </c>
      <c r="J138" s="13">
        <f t="shared" si="51"/>
        <v>0</v>
      </c>
      <c r="K138" s="13">
        <f t="shared" si="51"/>
        <v>20489</v>
      </c>
      <c r="L138" s="13">
        <f t="shared" si="51"/>
        <v>0</v>
      </c>
      <c r="M138" s="13">
        <f t="shared" si="51"/>
        <v>0</v>
      </c>
      <c r="N138" s="13">
        <f t="shared" si="51"/>
        <v>0</v>
      </c>
      <c r="O138" s="13">
        <f t="shared" si="51"/>
        <v>0</v>
      </c>
      <c r="P138" s="13">
        <f t="shared" si="51"/>
        <v>0</v>
      </c>
      <c r="Q138" s="13">
        <f t="shared" si="51"/>
        <v>0</v>
      </c>
      <c r="R138" s="13">
        <f t="shared" si="51"/>
        <v>0</v>
      </c>
      <c r="S138" s="13">
        <f t="shared" si="51"/>
        <v>0</v>
      </c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XFD138" s="9"/>
    </row>
    <row r="139" spans="1:1024 16384:16384" ht="18" customHeight="1" x14ac:dyDescent="0.25">
      <c r="A139" s="21"/>
      <c r="B139" s="23"/>
      <c r="C139" s="23"/>
      <c r="D139" s="22" t="s">
        <v>34</v>
      </c>
      <c r="E139" s="16" t="s">
        <v>35</v>
      </c>
      <c r="F139" s="13">
        <f t="shared" ref="F139:G142" si="52">H139+J139+L139+N139+P139+R139</f>
        <v>0</v>
      </c>
      <c r="G139" s="13">
        <f t="shared" si="52"/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XFD139" s="9"/>
    </row>
    <row r="140" spans="1:1024 16384:16384" ht="18" customHeight="1" x14ac:dyDescent="0.25">
      <c r="A140" s="21"/>
      <c r="B140" s="23"/>
      <c r="C140" s="23"/>
      <c r="D140" s="22"/>
      <c r="E140" s="16" t="s">
        <v>36</v>
      </c>
      <c r="F140" s="13">
        <f t="shared" si="52"/>
        <v>0</v>
      </c>
      <c r="G140" s="13">
        <f t="shared" si="52"/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XFD140" s="9"/>
    </row>
    <row r="141" spans="1:1024 16384:16384" ht="18" customHeight="1" x14ac:dyDescent="0.25">
      <c r="A141" s="21"/>
      <c r="B141" s="23"/>
      <c r="C141" s="23"/>
      <c r="D141" s="22"/>
      <c r="E141" s="16" t="s">
        <v>37</v>
      </c>
      <c r="F141" s="13">
        <f t="shared" si="52"/>
        <v>0</v>
      </c>
      <c r="G141" s="13">
        <f t="shared" si="52"/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XFD141" s="9"/>
    </row>
    <row r="142" spans="1:1024 16384:16384" ht="18" customHeight="1" x14ac:dyDescent="0.25">
      <c r="A142" s="21"/>
      <c r="B142" s="23"/>
      <c r="C142" s="23"/>
      <c r="D142" s="22"/>
      <c r="E142" s="16" t="s">
        <v>38</v>
      </c>
      <c r="F142" s="13">
        <f t="shared" si="52"/>
        <v>4760</v>
      </c>
      <c r="G142" s="13">
        <f t="shared" si="52"/>
        <v>183829</v>
      </c>
      <c r="H142" s="13">
        <v>4760</v>
      </c>
      <c r="I142" s="13">
        <v>163340</v>
      </c>
      <c r="J142" s="13">
        <v>0</v>
      </c>
      <c r="K142" s="13">
        <v>20489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XFD142" s="9"/>
    </row>
    <row r="143" spans="1:1024 16384:16384" ht="18" customHeight="1" x14ac:dyDescent="0.25">
      <c r="A143" s="21">
        <v>15</v>
      </c>
      <c r="B143" s="23" t="s">
        <v>48</v>
      </c>
      <c r="C143" s="23" t="s">
        <v>63</v>
      </c>
      <c r="D143" s="21" t="s">
        <v>33</v>
      </c>
      <c r="E143" s="21"/>
      <c r="F143" s="13">
        <f t="shared" ref="F143:S143" si="53">SUM(F144:F147)</f>
        <v>0</v>
      </c>
      <c r="G143" s="13">
        <f t="shared" si="53"/>
        <v>37534</v>
      </c>
      <c r="H143" s="13">
        <f t="shared" si="53"/>
        <v>0</v>
      </c>
      <c r="I143" s="13">
        <f t="shared" si="53"/>
        <v>37534</v>
      </c>
      <c r="J143" s="13">
        <f t="shared" si="53"/>
        <v>0</v>
      </c>
      <c r="K143" s="13">
        <f t="shared" si="53"/>
        <v>0</v>
      </c>
      <c r="L143" s="13">
        <f t="shared" si="53"/>
        <v>0</v>
      </c>
      <c r="M143" s="13">
        <f t="shared" si="53"/>
        <v>0</v>
      </c>
      <c r="N143" s="13">
        <f t="shared" si="53"/>
        <v>0</v>
      </c>
      <c r="O143" s="13">
        <f t="shared" si="53"/>
        <v>0</v>
      </c>
      <c r="P143" s="13">
        <f t="shared" si="53"/>
        <v>0</v>
      </c>
      <c r="Q143" s="13">
        <f t="shared" si="53"/>
        <v>0</v>
      </c>
      <c r="R143" s="13">
        <f t="shared" si="53"/>
        <v>0</v>
      </c>
      <c r="S143" s="13">
        <f t="shared" si="53"/>
        <v>0</v>
      </c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XFD143" s="9"/>
    </row>
    <row r="144" spans="1:1024 16384:16384" ht="18" customHeight="1" x14ac:dyDescent="0.25">
      <c r="A144" s="21"/>
      <c r="B144" s="23"/>
      <c r="C144" s="23"/>
      <c r="D144" s="22" t="s">
        <v>34</v>
      </c>
      <c r="E144" s="16" t="s">
        <v>35</v>
      </c>
      <c r="F144" s="13">
        <f t="shared" ref="F144:G147" si="54">H144+J144+L144+N144+P144+R144</f>
        <v>0</v>
      </c>
      <c r="G144" s="13">
        <f t="shared" si="54"/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XFD144" s="9"/>
    </row>
    <row r="145" spans="1:1024 16384:16384" ht="18" customHeight="1" x14ac:dyDescent="0.25">
      <c r="A145" s="21"/>
      <c r="B145" s="23"/>
      <c r="C145" s="23"/>
      <c r="D145" s="22"/>
      <c r="E145" s="16" t="s">
        <v>36</v>
      </c>
      <c r="F145" s="13">
        <f t="shared" si="54"/>
        <v>0</v>
      </c>
      <c r="G145" s="13">
        <f t="shared" si="54"/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  <c r="XFD145" s="9"/>
    </row>
    <row r="146" spans="1:1024 16384:16384" ht="18" customHeight="1" x14ac:dyDescent="0.25">
      <c r="A146" s="21"/>
      <c r="B146" s="23"/>
      <c r="C146" s="23"/>
      <c r="D146" s="22"/>
      <c r="E146" s="16" t="s">
        <v>37</v>
      </c>
      <c r="F146" s="13">
        <f t="shared" si="54"/>
        <v>0</v>
      </c>
      <c r="G146" s="13">
        <f t="shared" si="54"/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  <c r="XFD146" s="9"/>
    </row>
    <row r="147" spans="1:1024 16384:16384" ht="30" customHeight="1" x14ac:dyDescent="0.25">
      <c r="A147" s="21"/>
      <c r="B147" s="23"/>
      <c r="C147" s="23"/>
      <c r="D147" s="22"/>
      <c r="E147" s="16" t="s">
        <v>38</v>
      </c>
      <c r="F147" s="13">
        <f t="shared" si="54"/>
        <v>0</v>
      </c>
      <c r="G147" s="13">
        <f t="shared" si="54"/>
        <v>37534</v>
      </c>
      <c r="H147" s="13">
        <v>0</v>
      </c>
      <c r="I147" s="13">
        <v>37534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  <c r="XFD147" s="9"/>
    </row>
    <row r="148" spans="1:1024 16384:16384" ht="18" customHeight="1" x14ac:dyDescent="0.25">
      <c r="A148" s="21">
        <v>16</v>
      </c>
      <c r="B148" s="23" t="s">
        <v>48</v>
      </c>
      <c r="C148" s="23" t="s">
        <v>64</v>
      </c>
      <c r="D148" s="21" t="s">
        <v>33</v>
      </c>
      <c r="E148" s="21"/>
      <c r="F148" s="13">
        <f t="shared" ref="F148:S148" si="55">SUM(F149:F152)</f>
        <v>2260</v>
      </c>
      <c r="G148" s="13">
        <f t="shared" si="55"/>
        <v>52287</v>
      </c>
      <c r="H148" s="13">
        <f t="shared" si="55"/>
        <v>2260</v>
      </c>
      <c r="I148" s="13">
        <f t="shared" si="55"/>
        <v>52287</v>
      </c>
      <c r="J148" s="13">
        <f t="shared" si="55"/>
        <v>0</v>
      </c>
      <c r="K148" s="13">
        <f t="shared" si="55"/>
        <v>0</v>
      </c>
      <c r="L148" s="13">
        <f t="shared" si="55"/>
        <v>0</v>
      </c>
      <c r="M148" s="13">
        <f t="shared" si="55"/>
        <v>0</v>
      </c>
      <c r="N148" s="13">
        <f t="shared" si="55"/>
        <v>0</v>
      </c>
      <c r="O148" s="13">
        <f t="shared" si="55"/>
        <v>0</v>
      </c>
      <c r="P148" s="13">
        <f t="shared" si="55"/>
        <v>0</v>
      </c>
      <c r="Q148" s="13">
        <f t="shared" si="55"/>
        <v>0</v>
      </c>
      <c r="R148" s="13">
        <f t="shared" si="55"/>
        <v>0</v>
      </c>
      <c r="S148" s="13">
        <f t="shared" si="55"/>
        <v>0</v>
      </c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  <c r="XFD148" s="9"/>
    </row>
    <row r="149" spans="1:1024 16384:16384" ht="18" customHeight="1" x14ac:dyDescent="0.25">
      <c r="A149" s="21"/>
      <c r="B149" s="23"/>
      <c r="C149" s="23"/>
      <c r="D149" s="22" t="s">
        <v>34</v>
      </c>
      <c r="E149" s="16" t="s">
        <v>35</v>
      </c>
      <c r="F149" s="13">
        <f t="shared" ref="F149:G152" si="56">H149+J149+L149+N149+P149+R149</f>
        <v>0</v>
      </c>
      <c r="G149" s="13">
        <f t="shared" si="56"/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  <c r="XFD149" s="9"/>
    </row>
    <row r="150" spans="1:1024 16384:16384" ht="18" customHeight="1" x14ac:dyDescent="0.25">
      <c r="A150" s="21"/>
      <c r="B150" s="23"/>
      <c r="C150" s="23"/>
      <c r="D150" s="22"/>
      <c r="E150" s="16" t="s">
        <v>36</v>
      </c>
      <c r="F150" s="13">
        <f t="shared" si="56"/>
        <v>0</v>
      </c>
      <c r="G150" s="13">
        <f t="shared" si="56"/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  <c r="XFD150" s="9"/>
    </row>
    <row r="151" spans="1:1024 16384:16384" ht="18" customHeight="1" x14ac:dyDescent="0.25">
      <c r="A151" s="21"/>
      <c r="B151" s="23"/>
      <c r="C151" s="23"/>
      <c r="D151" s="22"/>
      <c r="E151" s="16" t="s">
        <v>37</v>
      </c>
      <c r="F151" s="13">
        <f t="shared" si="56"/>
        <v>0</v>
      </c>
      <c r="G151" s="13">
        <f t="shared" si="56"/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  <c r="XFD151" s="9"/>
    </row>
    <row r="152" spans="1:1024 16384:16384" ht="18" customHeight="1" x14ac:dyDescent="0.25">
      <c r="A152" s="21"/>
      <c r="B152" s="23"/>
      <c r="C152" s="23"/>
      <c r="D152" s="22"/>
      <c r="E152" s="16" t="s">
        <v>38</v>
      </c>
      <c r="F152" s="13">
        <f t="shared" si="56"/>
        <v>2260</v>
      </c>
      <c r="G152" s="13">
        <f t="shared" si="56"/>
        <v>52287</v>
      </c>
      <c r="H152" s="13">
        <v>2260</v>
      </c>
      <c r="I152" s="13">
        <v>52287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  <c r="XFD152" s="9"/>
    </row>
    <row r="153" spans="1:1024 16384:16384" ht="22.5" customHeight="1" x14ac:dyDescent="0.25">
      <c r="A153" s="21">
        <v>17</v>
      </c>
      <c r="B153" s="23" t="s">
        <v>48</v>
      </c>
      <c r="C153" s="23" t="s">
        <v>65</v>
      </c>
      <c r="D153" s="21" t="s">
        <v>33</v>
      </c>
      <c r="E153" s="21"/>
      <c r="F153" s="13">
        <f t="shared" ref="F153:S153" si="57">SUM(F154:F157)</f>
        <v>2470</v>
      </c>
      <c r="G153" s="13">
        <f t="shared" si="57"/>
        <v>131462</v>
      </c>
      <c r="H153" s="13">
        <f t="shared" si="57"/>
        <v>2470</v>
      </c>
      <c r="I153" s="13">
        <f t="shared" si="57"/>
        <v>97530</v>
      </c>
      <c r="J153" s="13">
        <f t="shared" si="57"/>
        <v>0</v>
      </c>
      <c r="K153" s="13">
        <f t="shared" si="57"/>
        <v>33932</v>
      </c>
      <c r="L153" s="13">
        <f t="shared" si="57"/>
        <v>0</v>
      </c>
      <c r="M153" s="13">
        <f t="shared" si="57"/>
        <v>0</v>
      </c>
      <c r="N153" s="13">
        <f t="shared" si="57"/>
        <v>0</v>
      </c>
      <c r="O153" s="13">
        <f t="shared" si="57"/>
        <v>0</v>
      </c>
      <c r="P153" s="13">
        <f t="shared" si="57"/>
        <v>0</v>
      </c>
      <c r="Q153" s="13">
        <f t="shared" si="57"/>
        <v>0</v>
      </c>
      <c r="R153" s="13">
        <f t="shared" si="57"/>
        <v>0</v>
      </c>
      <c r="S153" s="13">
        <f t="shared" si="57"/>
        <v>0</v>
      </c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  <c r="XFD153" s="9"/>
    </row>
    <row r="154" spans="1:1024 16384:16384" ht="18" customHeight="1" x14ac:dyDescent="0.25">
      <c r="A154" s="21"/>
      <c r="B154" s="23"/>
      <c r="C154" s="23"/>
      <c r="D154" s="22" t="s">
        <v>34</v>
      </c>
      <c r="E154" s="16" t="s">
        <v>35</v>
      </c>
      <c r="F154" s="13">
        <f t="shared" ref="F154:G157" si="58">H154+J154+L154+N154+P154+R154</f>
        <v>0</v>
      </c>
      <c r="G154" s="13">
        <f t="shared" si="58"/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  <c r="XFD154" s="9"/>
    </row>
    <row r="155" spans="1:1024 16384:16384" ht="18" customHeight="1" x14ac:dyDescent="0.25">
      <c r="A155" s="21"/>
      <c r="B155" s="23"/>
      <c r="C155" s="23"/>
      <c r="D155" s="22"/>
      <c r="E155" s="16" t="s">
        <v>36</v>
      </c>
      <c r="F155" s="13">
        <f t="shared" si="58"/>
        <v>0</v>
      </c>
      <c r="G155" s="13">
        <f t="shared" si="58"/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  <c r="XFD155" s="9"/>
    </row>
    <row r="156" spans="1:1024 16384:16384" ht="18" customHeight="1" x14ac:dyDescent="0.25">
      <c r="A156" s="21"/>
      <c r="B156" s="23"/>
      <c r="C156" s="23"/>
      <c r="D156" s="22"/>
      <c r="E156" s="16" t="s">
        <v>37</v>
      </c>
      <c r="F156" s="13">
        <f t="shared" si="58"/>
        <v>0</v>
      </c>
      <c r="G156" s="13">
        <f t="shared" si="58"/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  <c r="XFD156" s="9"/>
    </row>
    <row r="157" spans="1:1024 16384:16384" ht="63.75" customHeight="1" x14ac:dyDescent="0.25">
      <c r="A157" s="21"/>
      <c r="B157" s="23"/>
      <c r="C157" s="23"/>
      <c r="D157" s="22"/>
      <c r="E157" s="16" t="s">
        <v>38</v>
      </c>
      <c r="F157" s="13">
        <f t="shared" si="58"/>
        <v>2470</v>
      </c>
      <c r="G157" s="13">
        <f t="shared" si="58"/>
        <v>131462</v>
      </c>
      <c r="H157" s="13">
        <v>2470</v>
      </c>
      <c r="I157" s="13">
        <v>97530</v>
      </c>
      <c r="J157" s="13">
        <v>0</v>
      </c>
      <c r="K157" s="13">
        <v>33932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  <c r="XFD157" s="9"/>
    </row>
    <row r="158" spans="1:1024 16384:16384" ht="18" customHeight="1" x14ac:dyDescent="0.25">
      <c r="A158" s="21">
        <v>18</v>
      </c>
      <c r="B158" s="23" t="s">
        <v>48</v>
      </c>
      <c r="C158" s="23" t="s">
        <v>66</v>
      </c>
      <c r="D158" s="21" t="s">
        <v>33</v>
      </c>
      <c r="E158" s="21"/>
      <c r="F158" s="13">
        <f t="shared" ref="F158:S158" si="59">SUM(F159:F162)</f>
        <v>4000</v>
      </c>
      <c r="G158" s="13">
        <f t="shared" si="59"/>
        <v>60276</v>
      </c>
      <c r="H158" s="13">
        <f t="shared" si="59"/>
        <v>0</v>
      </c>
      <c r="I158" s="13">
        <f t="shared" si="59"/>
        <v>0</v>
      </c>
      <c r="J158" s="13">
        <f t="shared" si="59"/>
        <v>0</v>
      </c>
      <c r="K158" s="13">
        <f t="shared" si="59"/>
        <v>0</v>
      </c>
      <c r="L158" s="13">
        <f t="shared" si="59"/>
        <v>4000</v>
      </c>
      <c r="M158" s="13">
        <f t="shared" si="59"/>
        <v>60276</v>
      </c>
      <c r="N158" s="13">
        <f t="shared" si="59"/>
        <v>0</v>
      </c>
      <c r="O158" s="13">
        <f t="shared" si="59"/>
        <v>0</v>
      </c>
      <c r="P158" s="13">
        <f t="shared" si="59"/>
        <v>0</v>
      </c>
      <c r="Q158" s="13">
        <f t="shared" si="59"/>
        <v>0</v>
      </c>
      <c r="R158" s="13">
        <f t="shared" si="59"/>
        <v>0</v>
      </c>
      <c r="S158" s="13">
        <f t="shared" si="59"/>
        <v>0</v>
      </c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  <c r="XFD158" s="9"/>
    </row>
    <row r="159" spans="1:1024 16384:16384" ht="18" customHeight="1" x14ac:dyDescent="0.25">
      <c r="A159" s="21"/>
      <c r="B159" s="23"/>
      <c r="C159" s="23"/>
      <c r="D159" s="22" t="s">
        <v>34</v>
      </c>
      <c r="E159" s="16" t="s">
        <v>35</v>
      </c>
      <c r="F159" s="13">
        <f t="shared" ref="F159:G162" si="60">H159+J159+L159+N159+P159+R159</f>
        <v>0</v>
      </c>
      <c r="G159" s="13">
        <f t="shared" si="60"/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  <c r="XFD159" s="9"/>
    </row>
    <row r="160" spans="1:1024 16384:16384" ht="18" customHeight="1" x14ac:dyDescent="0.25">
      <c r="A160" s="21"/>
      <c r="B160" s="23"/>
      <c r="C160" s="23"/>
      <c r="D160" s="22"/>
      <c r="E160" s="16" t="s">
        <v>36</v>
      </c>
      <c r="F160" s="13">
        <f t="shared" si="60"/>
        <v>0</v>
      </c>
      <c r="G160" s="13">
        <f t="shared" si="60"/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  <c r="XFD160" s="9"/>
    </row>
    <row r="161" spans="1:1024 16384:16384" ht="18" customHeight="1" x14ac:dyDescent="0.25">
      <c r="A161" s="21"/>
      <c r="B161" s="23"/>
      <c r="C161" s="23"/>
      <c r="D161" s="22"/>
      <c r="E161" s="16" t="s">
        <v>37</v>
      </c>
      <c r="F161" s="13">
        <f t="shared" si="60"/>
        <v>0</v>
      </c>
      <c r="G161" s="13">
        <f t="shared" si="60"/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  <c r="XFD161" s="9"/>
    </row>
    <row r="162" spans="1:1024 16384:16384" ht="26.25" customHeight="1" x14ac:dyDescent="0.25">
      <c r="A162" s="21"/>
      <c r="B162" s="23"/>
      <c r="C162" s="23"/>
      <c r="D162" s="22"/>
      <c r="E162" s="16" t="s">
        <v>38</v>
      </c>
      <c r="F162" s="13">
        <f t="shared" si="60"/>
        <v>4000</v>
      </c>
      <c r="G162" s="13">
        <f t="shared" si="60"/>
        <v>60276</v>
      </c>
      <c r="H162" s="13">
        <v>0</v>
      </c>
      <c r="I162" s="13">
        <v>0</v>
      </c>
      <c r="J162" s="13">
        <v>0</v>
      </c>
      <c r="K162" s="13">
        <v>0</v>
      </c>
      <c r="L162" s="13">
        <v>4000</v>
      </c>
      <c r="M162" s="13">
        <v>60276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  <c r="XFD162" s="9"/>
    </row>
    <row r="163" spans="1:1024 16384:16384" ht="18" customHeight="1" x14ac:dyDescent="0.25">
      <c r="A163" s="21">
        <v>19</v>
      </c>
      <c r="B163" s="23" t="s">
        <v>48</v>
      </c>
      <c r="C163" s="23" t="s">
        <v>67</v>
      </c>
      <c r="D163" s="21" t="s">
        <v>33</v>
      </c>
      <c r="E163" s="21"/>
      <c r="F163" s="13">
        <f t="shared" ref="F163:S163" si="61">SUM(F164:F167)</f>
        <v>4000</v>
      </c>
      <c r="G163" s="13">
        <f t="shared" si="61"/>
        <v>26685</v>
      </c>
      <c r="H163" s="13">
        <f t="shared" si="61"/>
        <v>0</v>
      </c>
      <c r="I163" s="13">
        <f t="shared" si="61"/>
        <v>0</v>
      </c>
      <c r="J163" s="13">
        <f t="shared" si="61"/>
        <v>0</v>
      </c>
      <c r="K163" s="13">
        <f t="shared" si="61"/>
        <v>0</v>
      </c>
      <c r="L163" s="13">
        <f t="shared" si="61"/>
        <v>0</v>
      </c>
      <c r="M163" s="13">
        <f t="shared" si="61"/>
        <v>0</v>
      </c>
      <c r="N163" s="13">
        <f t="shared" si="61"/>
        <v>2000</v>
      </c>
      <c r="O163" s="13">
        <f t="shared" si="61"/>
        <v>0</v>
      </c>
      <c r="P163" s="13">
        <f t="shared" si="61"/>
        <v>2000</v>
      </c>
      <c r="Q163" s="13">
        <f t="shared" si="61"/>
        <v>26685</v>
      </c>
      <c r="R163" s="13">
        <f t="shared" si="61"/>
        <v>0</v>
      </c>
      <c r="S163" s="13">
        <f t="shared" si="61"/>
        <v>0</v>
      </c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  <c r="XFD163" s="9"/>
    </row>
    <row r="164" spans="1:1024 16384:16384" ht="18" customHeight="1" x14ac:dyDescent="0.25">
      <c r="A164" s="21"/>
      <c r="B164" s="23"/>
      <c r="C164" s="23"/>
      <c r="D164" s="22" t="s">
        <v>34</v>
      </c>
      <c r="E164" s="16" t="s">
        <v>35</v>
      </c>
      <c r="F164" s="13">
        <f t="shared" ref="F164:G167" si="62">H164+J164+L164+N164+P164+R164</f>
        <v>0</v>
      </c>
      <c r="G164" s="13">
        <f t="shared" si="62"/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  <c r="XFD164" s="9"/>
    </row>
    <row r="165" spans="1:1024 16384:16384" ht="18" customHeight="1" x14ac:dyDescent="0.25">
      <c r="A165" s="21"/>
      <c r="B165" s="23"/>
      <c r="C165" s="23"/>
      <c r="D165" s="22"/>
      <c r="E165" s="16" t="s">
        <v>36</v>
      </c>
      <c r="F165" s="13">
        <f t="shared" si="62"/>
        <v>0</v>
      </c>
      <c r="G165" s="13">
        <f t="shared" si="62"/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  <c r="XFD165" s="9"/>
    </row>
    <row r="166" spans="1:1024 16384:16384" ht="18" customHeight="1" x14ac:dyDescent="0.25">
      <c r="A166" s="21"/>
      <c r="B166" s="23"/>
      <c r="C166" s="23"/>
      <c r="D166" s="22"/>
      <c r="E166" s="16" t="s">
        <v>37</v>
      </c>
      <c r="F166" s="13">
        <f t="shared" si="62"/>
        <v>0</v>
      </c>
      <c r="G166" s="13">
        <f t="shared" si="62"/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  <c r="XFD166" s="9"/>
    </row>
    <row r="167" spans="1:1024 16384:16384" ht="18" customHeight="1" x14ac:dyDescent="0.25">
      <c r="A167" s="21"/>
      <c r="B167" s="23"/>
      <c r="C167" s="23"/>
      <c r="D167" s="22"/>
      <c r="E167" s="16" t="s">
        <v>38</v>
      </c>
      <c r="F167" s="13">
        <f t="shared" si="62"/>
        <v>4000</v>
      </c>
      <c r="G167" s="13">
        <f t="shared" si="62"/>
        <v>26685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2000</v>
      </c>
      <c r="O167" s="13">
        <v>0</v>
      </c>
      <c r="P167" s="13">
        <v>2000</v>
      </c>
      <c r="Q167" s="13">
        <v>26685</v>
      </c>
      <c r="R167" s="13">
        <v>0</v>
      </c>
      <c r="S167" s="13">
        <v>0</v>
      </c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  <c r="XFD167" s="9"/>
    </row>
    <row r="168" spans="1:1024 16384:16384" ht="18" customHeight="1" x14ac:dyDescent="0.25">
      <c r="A168" s="21">
        <v>20</v>
      </c>
      <c r="B168" s="23" t="s">
        <v>48</v>
      </c>
      <c r="C168" s="23" t="s">
        <v>68</v>
      </c>
      <c r="D168" s="21" t="s">
        <v>33</v>
      </c>
      <c r="E168" s="21"/>
      <c r="F168" s="13">
        <f t="shared" ref="F168:S168" si="63">SUM(F169:F172)</f>
        <v>10000</v>
      </c>
      <c r="G168" s="13">
        <f t="shared" si="63"/>
        <v>161924</v>
      </c>
      <c r="H168" s="13">
        <f t="shared" si="63"/>
        <v>0</v>
      </c>
      <c r="I168" s="13">
        <f t="shared" si="63"/>
        <v>0</v>
      </c>
      <c r="J168" s="13">
        <f t="shared" si="63"/>
        <v>10000</v>
      </c>
      <c r="K168" s="13">
        <f t="shared" si="63"/>
        <v>70000</v>
      </c>
      <c r="L168" s="13">
        <f t="shared" si="63"/>
        <v>0</v>
      </c>
      <c r="M168" s="13">
        <f t="shared" si="63"/>
        <v>91924</v>
      </c>
      <c r="N168" s="13">
        <f t="shared" si="63"/>
        <v>0</v>
      </c>
      <c r="O168" s="13">
        <f t="shared" si="63"/>
        <v>0</v>
      </c>
      <c r="P168" s="13">
        <f t="shared" si="63"/>
        <v>0</v>
      </c>
      <c r="Q168" s="13">
        <f t="shared" si="63"/>
        <v>0</v>
      </c>
      <c r="R168" s="13">
        <f t="shared" si="63"/>
        <v>0</v>
      </c>
      <c r="S168" s="13">
        <f t="shared" si="63"/>
        <v>0</v>
      </c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  <c r="XFD168" s="9"/>
    </row>
    <row r="169" spans="1:1024 16384:16384" ht="18" customHeight="1" x14ac:dyDescent="0.25">
      <c r="A169" s="21"/>
      <c r="B169" s="23"/>
      <c r="C169" s="23"/>
      <c r="D169" s="22" t="s">
        <v>34</v>
      </c>
      <c r="E169" s="16" t="s">
        <v>35</v>
      </c>
      <c r="F169" s="13">
        <f t="shared" ref="F169:G172" si="64">H169+J169+L169+N169+P169+R169</f>
        <v>0</v>
      </c>
      <c r="G169" s="13">
        <f t="shared" si="64"/>
        <v>0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0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  <c r="XFD169" s="9"/>
    </row>
    <row r="170" spans="1:1024 16384:16384" ht="18" customHeight="1" x14ac:dyDescent="0.25">
      <c r="A170" s="21"/>
      <c r="B170" s="23"/>
      <c r="C170" s="23"/>
      <c r="D170" s="22"/>
      <c r="E170" s="16" t="s">
        <v>36</v>
      </c>
      <c r="F170" s="13">
        <f t="shared" si="64"/>
        <v>0</v>
      </c>
      <c r="G170" s="13">
        <f t="shared" si="64"/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  <c r="XFD170" s="9"/>
    </row>
    <row r="171" spans="1:1024 16384:16384" ht="18" customHeight="1" x14ac:dyDescent="0.25">
      <c r="A171" s="21"/>
      <c r="B171" s="23"/>
      <c r="C171" s="23"/>
      <c r="D171" s="22"/>
      <c r="E171" s="16" t="s">
        <v>37</v>
      </c>
      <c r="F171" s="13">
        <f t="shared" si="64"/>
        <v>0</v>
      </c>
      <c r="G171" s="13">
        <f t="shared" si="64"/>
        <v>0</v>
      </c>
      <c r="H171" s="13">
        <v>0</v>
      </c>
      <c r="I171" s="13">
        <v>0</v>
      </c>
      <c r="J171" s="13">
        <v>0</v>
      </c>
      <c r="K171" s="13">
        <v>0</v>
      </c>
      <c r="L171" s="13">
        <v>0</v>
      </c>
      <c r="M171" s="13">
        <v>0</v>
      </c>
      <c r="N171" s="13">
        <v>0</v>
      </c>
      <c r="O171" s="13">
        <v>0</v>
      </c>
      <c r="P171" s="13">
        <v>0</v>
      </c>
      <c r="Q171" s="13">
        <v>0</v>
      </c>
      <c r="R171" s="13">
        <v>0</v>
      </c>
      <c r="S171" s="13">
        <v>0</v>
      </c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  <c r="XFD171" s="9"/>
    </row>
    <row r="172" spans="1:1024 16384:16384" ht="18" customHeight="1" x14ac:dyDescent="0.25">
      <c r="A172" s="21"/>
      <c r="B172" s="23"/>
      <c r="C172" s="23"/>
      <c r="D172" s="22"/>
      <c r="E172" s="16" t="s">
        <v>38</v>
      </c>
      <c r="F172" s="13">
        <f t="shared" si="64"/>
        <v>10000</v>
      </c>
      <c r="G172" s="13">
        <f t="shared" si="64"/>
        <v>161924</v>
      </c>
      <c r="H172" s="13">
        <v>0</v>
      </c>
      <c r="I172" s="13">
        <v>0</v>
      </c>
      <c r="J172" s="13">
        <v>10000</v>
      </c>
      <c r="K172" s="13">
        <v>70000</v>
      </c>
      <c r="L172" s="13">
        <v>0</v>
      </c>
      <c r="M172" s="13">
        <v>91924</v>
      </c>
      <c r="N172" s="13">
        <v>0</v>
      </c>
      <c r="O172" s="13">
        <v>0</v>
      </c>
      <c r="P172" s="13">
        <v>0</v>
      </c>
      <c r="Q172" s="13">
        <v>0</v>
      </c>
      <c r="R172" s="13">
        <v>0</v>
      </c>
      <c r="S172" s="13">
        <v>0</v>
      </c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  <c r="XFD172" s="9"/>
    </row>
    <row r="173" spans="1:1024 16384:16384" ht="26.25" customHeight="1" x14ac:dyDescent="0.25">
      <c r="A173" s="21">
        <v>21</v>
      </c>
      <c r="B173" s="23" t="s">
        <v>48</v>
      </c>
      <c r="C173" s="23" t="s">
        <v>69</v>
      </c>
      <c r="D173" s="21" t="s">
        <v>33</v>
      </c>
      <c r="E173" s="21"/>
      <c r="F173" s="13">
        <f t="shared" ref="F173:S173" si="65">SUM(F174:F177)</f>
        <v>3000</v>
      </c>
      <c r="G173" s="13">
        <f t="shared" si="65"/>
        <v>30637</v>
      </c>
      <c r="H173" s="13">
        <f t="shared" si="65"/>
        <v>0</v>
      </c>
      <c r="I173" s="13">
        <f t="shared" si="65"/>
        <v>0</v>
      </c>
      <c r="J173" s="13">
        <f t="shared" si="65"/>
        <v>0</v>
      </c>
      <c r="K173" s="13">
        <f t="shared" si="65"/>
        <v>0</v>
      </c>
      <c r="L173" s="13">
        <f t="shared" si="65"/>
        <v>0</v>
      </c>
      <c r="M173" s="13">
        <f t="shared" si="65"/>
        <v>0</v>
      </c>
      <c r="N173" s="13">
        <f t="shared" si="65"/>
        <v>0</v>
      </c>
      <c r="O173" s="13">
        <f t="shared" si="65"/>
        <v>0</v>
      </c>
      <c r="P173" s="13">
        <f t="shared" si="65"/>
        <v>2000</v>
      </c>
      <c r="Q173" s="13">
        <f t="shared" si="65"/>
        <v>0</v>
      </c>
      <c r="R173" s="13">
        <f t="shared" si="65"/>
        <v>1000</v>
      </c>
      <c r="S173" s="13">
        <f t="shared" si="65"/>
        <v>30637</v>
      </c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  <c r="XFD173" s="9"/>
    </row>
    <row r="174" spans="1:1024 16384:16384" ht="18" customHeight="1" x14ac:dyDescent="0.25">
      <c r="A174" s="21"/>
      <c r="B174" s="23"/>
      <c r="C174" s="23"/>
      <c r="D174" s="22" t="s">
        <v>34</v>
      </c>
      <c r="E174" s="16" t="s">
        <v>35</v>
      </c>
      <c r="F174" s="13">
        <f t="shared" ref="F174:G177" si="66">H174+J174+L174+N174+P174+R174</f>
        <v>0</v>
      </c>
      <c r="G174" s="13">
        <f t="shared" si="66"/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  <c r="XFD174" s="9"/>
    </row>
    <row r="175" spans="1:1024 16384:16384" ht="18" customHeight="1" x14ac:dyDescent="0.25">
      <c r="A175" s="21"/>
      <c r="B175" s="23"/>
      <c r="C175" s="23"/>
      <c r="D175" s="22"/>
      <c r="E175" s="16" t="s">
        <v>36</v>
      </c>
      <c r="F175" s="13">
        <f t="shared" si="66"/>
        <v>0</v>
      </c>
      <c r="G175" s="13">
        <f t="shared" si="66"/>
        <v>0</v>
      </c>
      <c r="H175" s="13">
        <v>0</v>
      </c>
      <c r="I175" s="13">
        <v>0</v>
      </c>
      <c r="J175" s="13">
        <v>0</v>
      </c>
      <c r="K175" s="13">
        <v>0</v>
      </c>
      <c r="L175" s="13">
        <v>0</v>
      </c>
      <c r="M175" s="13">
        <v>0</v>
      </c>
      <c r="N175" s="13">
        <v>0</v>
      </c>
      <c r="O175" s="13">
        <v>0</v>
      </c>
      <c r="P175" s="13">
        <v>0</v>
      </c>
      <c r="Q175" s="13">
        <v>0</v>
      </c>
      <c r="R175" s="13">
        <v>0</v>
      </c>
      <c r="S175" s="13">
        <v>0</v>
      </c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  <c r="XFD175" s="9"/>
    </row>
    <row r="176" spans="1:1024 16384:16384" ht="18" customHeight="1" x14ac:dyDescent="0.25">
      <c r="A176" s="21"/>
      <c r="B176" s="23"/>
      <c r="C176" s="23"/>
      <c r="D176" s="22"/>
      <c r="E176" s="16" t="s">
        <v>37</v>
      </c>
      <c r="F176" s="13">
        <f t="shared" si="66"/>
        <v>0</v>
      </c>
      <c r="G176" s="13">
        <f t="shared" si="66"/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  <c r="XFD176" s="9"/>
    </row>
    <row r="177" spans="1:1024 16384:16384" ht="18" customHeight="1" x14ac:dyDescent="0.25">
      <c r="A177" s="21"/>
      <c r="B177" s="23"/>
      <c r="C177" s="23"/>
      <c r="D177" s="22"/>
      <c r="E177" s="16" t="s">
        <v>38</v>
      </c>
      <c r="F177" s="13">
        <f t="shared" si="66"/>
        <v>3000</v>
      </c>
      <c r="G177" s="13">
        <f t="shared" si="66"/>
        <v>30637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0</v>
      </c>
      <c r="O177" s="13">
        <v>0</v>
      </c>
      <c r="P177" s="13">
        <v>2000</v>
      </c>
      <c r="Q177" s="13">
        <v>0</v>
      </c>
      <c r="R177" s="13">
        <v>1000</v>
      </c>
      <c r="S177" s="13">
        <v>30637</v>
      </c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  <c r="XFD177" s="9"/>
    </row>
    <row r="178" spans="1:1024 16384:16384" ht="18" customHeight="1" x14ac:dyDescent="0.25">
      <c r="A178" s="21">
        <v>22</v>
      </c>
      <c r="B178" s="23" t="s">
        <v>48</v>
      </c>
      <c r="C178" s="23" t="s">
        <v>70</v>
      </c>
      <c r="D178" s="21" t="s">
        <v>33</v>
      </c>
      <c r="E178" s="21"/>
      <c r="F178" s="13">
        <f t="shared" ref="F178:S178" si="67">SUM(F179:F182)</f>
        <v>6000</v>
      </c>
      <c r="G178" s="13">
        <f t="shared" si="67"/>
        <v>67848</v>
      </c>
      <c r="H178" s="13">
        <f t="shared" si="67"/>
        <v>0</v>
      </c>
      <c r="I178" s="13">
        <f t="shared" si="67"/>
        <v>0</v>
      </c>
      <c r="J178" s="13">
        <f t="shared" si="67"/>
        <v>0</v>
      </c>
      <c r="K178" s="13">
        <f t="shared" si="67"/>
        <v>0</v>
      </c>
      <c r="L178" s="13">
        <f t="shared" si="67"/>
        <v>3000</v>
      </c>
      <c r="M178" s="13">
        <f t="shared" si="67"/>
        <v>0</v>
      </c>
      <c r="N178" s="13">
        <f t="shared" si="67"/>
        <v>3000</v>
      </c>
      <c r="O178" s="13">
        <f t="shared" si="67"/>
        <v>57000</v>
      </c>
      <c r="P178" s="13">
        <f t="shared" si="67"/>
        <v>0</v>
      </c>
      <c r="Q178" s="13">
        <f t="shared" si="67"/>
        <v>10848</v>
      </c>
      <c r="R178" s="13">
        <f t="shared" si="67"/>
        <v>0</v>
      </c>
      <c r="S178" s="13">
        <f t="shared" si="67"/>
        <v>0</v>
      </c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  <c r="XFD178" s="9"/>
    </row>
    <row r="179" spans="1:1024 16384:16384" ht="18" customHeight="1" x14ac:dyDescent="0.25">
      <c r="A179" s="21"/>
      <c r="B179" s="23"/>
      <c r="C179" s="23"/>
      <c r="D179" s="22" t="s">
        <v>34</v>
      </c>
      <c r="E179" s="16" t="s">
        <v>35</v>
      </c>
      <c r="F179" s="13">
        <f t="shared" ref="F179:G182" si="68">H179+J179+L179+N179+P179+R179</f>
        <v>0</v>
      </c>
      <c r="G179" s="13">
        <f t="shared" si="68"/>
        <v>0</v>
      </c>
      <c r="H179" s="13">
        <v>0</v>
      </c>
      <c r="I179" s="13">
        <v>0</v>
      </c>
      <c r="J179" s="13">
        <v>0</v>
      </c>
      <c r="K179" s="13">
        <v>0</v>
      </c>
      <c r="L179" s="13">
        <v>0</v>
      </c>
      <c r="M179" s="13">
        <v>0</v>
      </c>
      <c r="N179" s="13">
        <v>0</v>
      </c>
      <c r="O179" s="13">
        <v>0</v>
      </c>
      <c r="P179" s="13">
        <v>0</v>
      </c>
      <c r="Q179" s="13">
        <v>0</v>
      </c>
      <c r="R179" s="13">
        <v>0</v>
      </c>
      <c r="S179" s="13">
        <v>0</v>
      </c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  <c r="XFD179" s="9"/>
    </row>
    <row r="180" spans="1:1024 16384:16384" ht="18" customHeight="1" x14ac:dyDescent="0.25">
      <c r="A180" s="21"/>
      <c r="B180" s="23"/>
      <c r="C180" s="23"/>
      <c r="D180" s="22"/>
      <c r="E180" s="16" t="s">
        <v>36</v>
      </c>
      <c r="F180" s="13">
        <f t="shared" si="68"/>
        <v>0</v>
      </c>
      <c r="G180" s="13">
        <f t="shared" si="68"/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XFD180" s="9"/>
    </row>
    <row r="181" spans="1:1024 16384:16384" ht="18" customHeight="1" x14ac:dyDescent="0.25">
      <c r="A181" s="21"/>
      <c r="B181" s="23"/>
      <c r="C181" s="23"/>
      <c r="D181" s="22"/>
      <c r="E181" s="16" t="s">
        <v>37</v>
      </c>
      <c r="F181" s="13">
        <f t="shared" si="68"/>
        <v>0</v>
      </c>
      <c r="G181" s="13">
        <f t="shared" si="68"/>
        <v>0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0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XFD181" s="9"/>
    </row>
    <row r="182" spans="1:1024 16384:16384" ht="18" customHeight="1" x14ac:dyDescent="0.25">
      <c r="A182" s="21"/>
      <c r="B182" s="23"/>
      <c r="C182" s="23"/>
      <c r="D182" s="22"/>
      <c r="E182" s="16" t="s">
        <v>38</v>
      </c>
      <c r="F182" s="13">
        <f t="shared" si="68"/>
        <v>6000</v>
      </c>
      <c r="G182" s="13">
        <f t="shared" si="68"/>
        <v>67848</v>
      </c>
      <c r="H182" s="13">
        <v>0</v>
      </c>
      <c r="I182" s="13">
        <v>0</v>
      </c>
      <c r="J182" s="13">
        <v>0</v>
      </c>
      <c r="K182" s="13">
        <v>0</v>
      </c>
      <c r="L182" s="13">
        <v>3000</v>
      </c>
      <c r="M182" s="13">
        <v>0</v>
      </c>
      <c r="N182" s="13">
        <v>3000</v>
      </c>
      <c r="O182" s="13">
        <v>57000</v>
      </c>
      <c r="P182" s="13">
        <v>0</v>
      </c>
      <c r="Q182" s="13">
        <v>10848</v>
      </c>
      <c r="R182" s="13">
        <v>0</v>
      </c>
      <c r="S182" s="13">
        <v>0</v>
      </c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XFD182" s="9"/>
    </row>
    <row r="183" spans="1:1024 16384:16384" ht="18" customHeight="1" x14ac:dyDescent="0.25">
      <c r="A183" s="21">
        <v>23</v>
      </c>
      <c r="B183" s="23" t="s">
        <v>48</v>
      </c>
      <c r="C183" s="23" t="s">
        <v>71</v>
      </c>
      <c r="D183" s="21" t="s">
        <v>33</v>
      </c>
      <c r="E183" s="21"/>
      <c r="F183" s="13">
        <f t="shared" ref="F183:S183" si="69">SUM(F184:F187)</f>
        <v>5914</v>
      </c>
      <c r="G183" s="13">
        <f t="shared" si="69"/>
        <v>68005</v>
      </c>
      <c r="H183" s="13">
        <f t="shared" si="69"/>
        <v>0</v>
      </c>
      <c r="I183" s="13">
        <f t="shared" si="69"/>
        <v>0</v>
      </c>
      <c r="J183" s="13">
        <f t="shared" si="69"/>
        <v>0</v>
      </c>
      <c r="K183" s="13">
        <f t="shared" si="69"/>
        <v>0</v>
      </c>
      <c r="L183" s="13">
        <f t="shared" si="69"/>
        <v>0</v>
      </c>
      <c r="M183" s="13">
        <f t="shared" si="69"/>
        <v>0</v>
      </c>
      <c r="N183" s="13">
        <f t="shared" si="69"/>
        <v>3000</v>
      </c>
      <c r="O183" s="13">
        <f t="shared" si="69"/>
        <v>0</v>
      </c>
      <c r="P183" s="13">
        <f t="shared" si="69"/>
        <v>2914</v>
      </c>
      <c r="Q183" s="13">
        <f t="shared" si="69"/>
        <v>57086</v>
      </c>
      <c r="R183" s="13">
        <f t="shared" si="69"/>
        <v>0</v>
      </c>
      <c r="S183" s="13">
        <f t="shared" si="69"/>
        <v>10919</v>
      </c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  <c r="XFD183" s="9"/>
    </row>
    <row r="184" spans="1:1024 16384:16384" ht="18" customHeight="1" x14ac:dyDescent="0.25">
      <c r="A184" s="21"/>
      <c r="B184" s="23"/>
      <c r="C184" s="23"/>
      <c r="D184" s="22" t="s">
        <v>34</v>
      </c>
      <c r="E184" s="16" t="s">
        <v>35</v>
      </c>
      <c r="F184" s="13">
        <f t="shared" ref="F184:G187" si="70">H184+J184+L184+N184+P184+R184</f>
        <v>0</v>
      </c>
      <c r="G184" s="13">
        <f t="shared" si="70"/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  <c r="XFD184" s="9"/>
    </row>
    <row r="185" spans="1:1024 16384:16384" ht="18" customHeight="1" x14ac:dyDescent="0.25">
      <c r="A185" s="21"/>
      <c r="B185" s="23"/>
      <c r="C185" s="23"/>
      <c r="D185" s="22"/>
      <c r="E185" s="16" t="s">
        <v>36</v>
      </c>
      <c r="F185" s="13">
        <f t="shared" si="70"/>
        <v>0</v>
      </c>
      <c r="G185" s="13">
        <f t="shared" si="70"/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  <c r="XFD185" s="9"/>
    </row>
    <row r="186" spans="1:1024 16384:16384" ht="18" customHeight="1" x14ac:dyDescent="0.25">
      <c r="A186" s="21"/>
      <c r="B186" s="23"/>
      <c r="C186" s="23"/>
      <c r="D186" s="22"/>
      <c r="E186" s="16" t="s">
        <v>37</v>
      </c>
      <c r="F186" s="13">
        <f t="shared" si="70"/>
        <v>0</v>
      </c>
      <c r="G186" s="13">
        <f t="shared" si="70"/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  <c r="XFD186" s="9"/>
    </row>
    <row r="187" spans="1:1024 16384:16384" ht="18" customHeight="1" x14ac:dyDescent="0.25">
      <c r="A187" s="21"/>
      <c r="B187" s="23"/>
      <c r="C187" s="23"/>
      <c r="D187" s="22"/>
      <c r="E187" s="16" t="s">
        <v>38</v>
      </c>
      <c r="F187" s="13">
        <f t="shared" si="70"/>
        <v>5914</v>
      </c>
      <c r="G187" s="13">
        <f t="shared" si="70"/>
        <v>68005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3000</v>
      </c>
      <c r="O187" s="13">
        <v>0</v>
      </c>
      <c r="P187" s="13">
        <v>2914</v>
      </c>
      <c r="Q187" s="13">
        <v>57086</v>
      </c>
      <c r="R187" s="13">
        <v>0</v>
      </c>
      <c r="S187" s="13">
        <v>10919</v>
      </c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  <c r="XFD187" s="9"/>
    </row>
    <row r="188" spans="1:1024 16384:16384" ht="18" customHeight="1" x14ac:dyDescent="0.25">
      <c r="A188" s="21">
        <v>24</v>
      </c>
      <c r="B188" s="23" t="s">
        <v>48</v>
      </c>
      <c r="C188" s="23" t="s">
        <v>72</v>
      </c>
      <c r="D188" s="21" t="s">
        <v>33</v>
      </c>
      <c r="E188" s="21"/>
      <c r="F188" s="13">
        <f t="shared" ref="F188:S188" si="71">SUM(F189:F192)</f>
        <v>7000</v>
      </c>
      <c r="G188" s="13">
        <f t="shared" si="71"/>
        <v>115319</v>
      </c>
      <c r="H188" s="13">
        <f t="shared" si="71"/>
        <v>0</v>
      </c>
      <c r="I188" s="13">
        <f t="shared" si="71"/>
        <v>0</v>
      </c>
      <c r="J188" s="13">
        <f t="shared" si="71"/>
        <v>0</v>
      </c>
      <c r="K188" s="13">
        <f t="shared" si="71"/>
        <v>0</v>
      </c>
      <c r="L188" s="13">
        <f t="shared" si="71"/>
        <v>0</v>
      </c>
      <c r="M188" s="13">
        <f t="shared" si="71"/>
        <v>0</v>
      </c>
      <c r="N188" s="13">
        <f t="shared" si="71"/>
        <v>7000</v>
      </c>
      <c r="O188" s="13">
        <f t="shared" si="71"/>
        <v>53000</v>
      </c>
      <c r="P188" s="13">
        <f t="shared" si="71"/>
        <v>0</v>
      </c>
      <c r="Q188" s="13">
        <f t="shared" si="71"/>
        <v>50000</v>
      </c>
      <c r="R188" s="13">
        <f t="shared" si="71"/>
        <v>0</v>
      </c>
      <c r="S188" s="13">
        <f t="shared" si="71"/>
        <v>12319</v>
      </c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  <c r="XFD188" s="9"/>
    </row>
    <row r="189" spans="1:1024 16384:16384" ht="18" customHeight="1" x14ac:dyDescent="0.25">
      <c r="A189" s="21"/>
      <c r="B189" s="23"/>
      <c r="C189" s="23"/>
      <c r="D189" s="22" t="s">
        <v>34</v>
      </c>
      <c r="E189" s="16" t="s">
        <v>35</v>
      </c>
      <c r="F189" s="13">
        <f t="shared" ref="F189:G192" si="72">H189+J189+L189+N189+P189+R189</f>
        <v>0</v>
      </c>
      <c r="G189" s="13">
        <f t="shared" si="72"/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0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  <c r="XFD189" s="9"/>
    </row>
    <row r="190" spans="1:1024 16384:16384" ht="18" customHeight="1" x14ac:dyDescent="0.25">
      <c r="A190" s="21"/>
      <c r="B190" s="23"/>
      <c r="C190" s="23"/>
      <c r="D190" s="22"/>
      <c r="E190" s="16" t="s">
        <v>36</v>
      </c>
      <c r="F190" s="13">
        <f t="shared" si="72"/>
        <v>0</v>
      </c>
      <c r="G190" s="13">
        <f t="shared" si="72"/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  <c r="XFD190" s="9"/>
    </row>
    <row r="191" spans="1:1024 16384:16384" ht="18" customHeight="1" x14ac:dyDescent="0.25">
      <c r="A191" s="21"/>
      <c r="B191" s="23"/>
      <c r="C191" s="23"/>
      <c r="D191" s="22"/>
      <c r="E191" s="16" t="s">
        <v>37</v>
      </c>
      <c r="F191" s="13">
        <f t="shared" si="72"/>
        <v>0</v>
      </c>
      <c r="G191" s="13">
        <f t="shared" si="72"/>
        <v>0</v>
      </c>
      <c r="H191" s="13">
        <v>0</v>
      </c>
      <c r="I191" s="13">
        <v>0</v>
      </c>
      <c r="J191" s="13">
        <v>0</v>
      </c>
      <c r="K191" s="13">
        <v>0</v>
      </c>
      <c r="L191" s="13">
        <v>0</v>
      </c>
      <c r="M191" s="13">
        <v>0</v>
      </c>
      <c r="N191" s="13">
        <v>0</v>
      </c>
      <c r="O191" s="13">
        <v>0</v>
      </c>
      <c r="P191" s="13">
        <v>0</v>
      </c>
      <c r="Q191" s="13">
        <v>0</v>
      </c>
      <c r="R191" s="13">
        <v>0</v>
      </c>
      <c r="S191" s="13">
        <v>0</v>
      </c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  <c r="XFD191" s="9"/>
    </row>
    <row r="192" spans="1:1024 16384:16384" ht="18" customHeight="1" x14ac:dyDescent="0.25">
      <c r="A192" s="21"/>
      <c r="B192" s="23"/>
      <c r="C192" s="23"/>
      <c r="D192" s="22"/>
      <c r="E192" s="16" t="s">
        <v>38</v>
      </c>
      <c r="F192" s="13">
        <f t="shared" si="72"/>
        <v>7000</v>
      </c>
      <c r="G192" s="13">
        <f t="shared" si="72"/>
        <v>115319</v>
      </c>
      <c r="H192" s="13">
        <v>0</v>
      </c>
      <c r="I192" s="13">
        <v>0</v>
      </c>
      <c r="J192" s="13">
        <v>0</v>
      </c>
      <c r="K192" s="13">
        <v>0</v>
      </c>
      <c r="L192" s="13">
        <v>0</v>
      </c>
      <c r="M192" s="13">
        <v>0</v>
      </c>
      <c r="N192" s="13">
        <v>7000</v>
      </c>
      <c r="O192" s="13">
        <v>53000</v>
      </c>
      <c r="P192" s="13">
        <v>0</v>
      </c>
      <c r="Q192" s="13">
        <v>50000</v>
      </c>
      <c r="R192" s="13">
        <v>0</v>
      </c>
      <c r="S192" s="13">
        <v>12319</v>
      </c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  <c r="XFD192" s="9"/>
    </row>
    <row r="193" spans="1:1024 16384:16384" ht="18" customHeight="1" x14ac:dyDescent="0.25">
      <c r="A193" s="21">
        <v>25</v>
      </c>
      <c r="B193" s="23" t="s">
        <v>48</v>
      </c>
      <c r="C193" s="23" t="s">
        <v>73</v>
      </c>
      <c r="D193" s="21" t="s">
        <v>33</v>
      </c>
      <c r="E193" s="21"/>
      <c r="F193" s="13">
        <f t="shared" ref="F193:S193" si="73">SUM(F194:F197)</f>
        <v>2000</v>
      </c>
      <c r="G193" s="13">
        <f t="shared" si="73"/>
        <v>47186</v>
      </c>
      <c r="H193" s="13">
        <f t="shared" si="73"/>
        <v>0</v>
      </c>
      <c r="I193" s="13">
        <f t="shared" si="73"/>
        <v>0</v>
      </c>
      <c r="J193" s="13">
        <f t="shared" si="73"/>
        <v>2000</v>
      </c>
      <c r="K193" s="13">
        <f t="shared" si="73"/>
        <v>47186</v>
      </c>
      <c r="L193" s="13">
        <f t="shared" si="73"/>
        <v>0</v>
      </c>
      <c r="M193" s="13">
        <f t="shared" si="73"/>
        <v>0</v>
      </c>
      <c r="N193" s="13">
        <f t="shared" si="73"/>
        <v>0</v>
      </c>
      <c r="O193" s="13">
        <f t="shared" si="73"/>
        <v>0</v>
      </c>
      <c r="P193" s="13">
        <f t="shared" si="73"/>
        <v>0</v>
      </c>
      <c r="Q193" s="13">
        <f t="shared" si="73"/>
        <v>0</v>
      </c>
      <c r="R193" s="13">
        <f t="shared" si="73"/>
        <v>0</v>
      </c>
      <c r="S193" s="13">
        <f t="shared" si="73"/>
        <v>0</v>
      </c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  <c r="XFD193" s="9"/>
    </row>
    <row r="194" spans="1:1024 16384:16384" ht="18" customHeight="1" x14ac:dyDescent="0.25">
      <c r="A194" s="21"/>
      <c r="B194" s="23"/>
      <c r="C194" s="23"/>
      <c r="D194" s="22" t="s">
        <v>34</v>
      </c>
      <c r="E194" s="16" t="s">
        <v>35</v>
      </c>
      <c r="F194" s="13">
        <f t="shared" ref="F194:G197" si="74">H194+J194+L194+N194+P194+R194</f>
        <v>0</v>
      </c>
      <c r="G194" s="13">
        <f t="shared" si="74"/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  <c r="AJU194"/>
      <c r="AJV194"/>
      <c r="AJW194"/>
      <c r="AJX194"/>
      <c r="AJY194"/>
      <c r="AJZ194"/>
      <c r="AKA194"/>
      <c r="AKB194"/>
      <c r="AKC194"/>
      <c r="AKD194"/>
      <c r="AKE194"/>
      <c r="AKF194"/>
      <c r="AKG194"/>
      <c r="AKH194"/>
      <c r="AKI194"/>
      <c r="AKJ194"/>
      <c r="AKK194"/>
      <c r="AKL194"/>
      <c r="AKM194"/>
      <c r="AKN194"/>
      <c r="AKO194"/>
      <c r="AKP194"/>
      <c r="AKQ194"/>
      <c r="AKR194"/>
      <c r="AKS194"/>
      <c r="AKT194"/>
      <c r="AKU194"/>
      <c r="AKV194"/>
      <c r="AKW194"/>
      <c r="AKX194"/>
      <c r="AKY194"/>
      <c r="AKZ194"/>
      <c r="ALA194"/>
      <c r="ALB194"/>
      <c r="ALC194"/>
      <c r="ALD194"/>
      <c r="ALE194"/>
      <c r="ALF194"/>
      <c r="ALG194"/>
      <c r="ALH194"/>
      <c r="ALI194"/>
      <c r="ALJ194"/>
      <c r="ALK194"/>
      <c r="ALL194"/>
      <c r="ALM194"/>
      <c r="ALN194"/>
      <c r="ALO194"/>
      <c r="ALP194"/>
      <c r="ALQ194"/>
      <c r="ALR194"/>
      <c r="ALS194"/>
      <c r="ALT194"/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  <c r="XFD194" s="9"/>
    </row>
    <row r="195" spans="1:1024 16384:16384" ht="18" customHeight="1" x14ac:dyDescent="0.25">
      <c r="A195" s="21"/>
      <c r="B195" s="23"/>
      <c r="C195" s="23"/>
      <c r="D195" s="22"/>
      <c r="E195" s="16" t="s">
        <v>36</v>
      </c>
      <c r="F195" s="13">
        <f t="shared" si="74"/>
        <v>0</v>
      </c>
      <c r="G195" s="13">
        <f t="shared" si="74"/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0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  <c r="XFD195" s="9"/>
    </row>
    <row r="196" spans="1:1024 16384:16384" ht="18" customHeight="1" x14ac:dyDescent="0.25">
      <c r="A196" s="21"/>
      <c r="B196" s="23"/>
      <c r="C196" s="23"/>
      <c r="D196" s="22"/>
      <c r="E196" s="16" t="s">
        <v>37</v>
      </c>
      <c r="F196" s="13">
        <f t="shared" si="74"/>
        <v>0</v>
      </c>
      <c r="G196" s="13">
        <f t="shared" si="74"/>
        <v>0</v>
      </c>
      <c r="H196" s="13">
        <v>0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  <c r="XFD196" s="9"/>
    </row>
    <row r="197" spans="1:1024 16384:16384" ht="18" customHeight="1" x14ac:dyDescent="0.25">
      <c r="A197" s="21"/>
      <c r="B197" s="23"/>
      <c r="C197" s="23"/>
      <c r="D197" s="22"/>
      <c r="E197" s="16" t="s">
        <v>38</v>
      </c>
      <c r="F197" s="13">
        <f t="shared" si="74"/>
        <v>2000</v>
      </c>
      <c r="G197" s="13">
        <f t="shared" si="74"/>
        <v>47186</v>
      </c>
      <c r="H197" s="13">
        <v>0</v>
      </c>
      <c r="I197" s="13">
        <v>0</v>
      </c>
      <c r="J197" s="13">
        <v>2000</v>
      </c>
      <c r="K197" s="13">
        <v>47186</v>
      </c>
      <c r="L197" s="13">
        <v>0</v>
      </c>
      <c r="M197" s="13">
        <v>0</v>
      </c>
      <c r="N197" s="13">
        <v>0</v>
      </c>
      <c r="O197" s="13">
        <v>0</v>
      </c>
      <c r="P197" s="13">
        <v>0</v>
      </c>
      <c r="Q197" s="13">
        <v>0</v>
      </c>
      <c r="R197" s="13">
        <v>0</v>
      </c>
      <c r="S197" s="13">
        <v>0</v>
      </c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  <c r="XFD197" s="9"/>
    </row>
    <row r="198" spans="1:1024 16384:16384" ht="18" customHeight="1" x14ac:dyDescent="0.25">
      <c r="A198" s="21">
        <v>26</v>
      </c>
      <c r="B198" s="23" t="s">
        <v>48</v>
      </c>
      <c r="C198" s="23" t="s">
        <v>74</v>
      </c>
      <c r="D198" s="21" t="s">
        <v>33</v>
      </c>
      <c r="E198" s="21"/>
      <c r="F198" s="13">
        <f t="shared" ref="F198:S198" si="75">SUM(F199:F202)</f>
        <v>4000</v>
      </c>
      <c r="G198" s="13">
        <f t="shared" si="75"/>
        <v>30486</v>
      </c>
      <c r="H198" s="13">
        <f t="shared" si="75"/>
        <v>0</v>
      </c>
      <c r="I198" s="13">
        <f t="shared" si="75"/>
        <v>0</v>
      </c>
      <c r="J198" s="13">
        <f t="shared" si="75"/>
        <v>0</v>
      </c>
      <c r="K198" s="13">
        <f t="shared" si="75"/>
        <v>0</v>
      </c>
      <c r="L198" s="13">
        <f t="shared" si="75"/>
        <v>0</v>
      </c>
      <c r="M198" s="13">
        <f t="shared" si="75"/>
        <v>0</v>
      </c>
      <c r="N198" s="13">
        <f t="shared" si="75"/>
        <v>0</v>
      </c>
      <c r="O198" s="13">
        <f t="shared" si="75"/>
        <v>0</v>
      </c>
      <c r="P198" s="13">
        <f t="shared" si="75"/>
        <v>4000</v>
      </c>
      <c r="Q198" s="13">
        <f t="shared" si="75"/>
        <v>30486</v>
      </c>
      <c r="R198" s="13">
        <f t="shared" si="75"/>
        <v>0</v>
      </c>
      <c r="S198" s="13">
        <f t="shared" si="75"/>
        <v>0</v>
      </c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  <c r="AJU198"/>
      <c r="AJV198"/>
      <c r="AJW198"/>
      <c r="AJX198"/>
      <c r="AJY198"/>
      <c r="AJZ198"/>
      <c r="AKA198"/>
      <c r="AKB198"/>
      <c r="AKC198"/>
      <c r="AKD198"/>
      <c r="AKE198"/>
      <c r="AKF198"/>
      <c r="AKG198"/>
      <c r="AKH198"/>
      <c r="AKI198"/>
      <c r="AKJ198"/>
      <c r="AKK198"/>
      <c r="AKL198"/>
      <c r="AKM198"/>
      <c r="AKN198"/>
      <c r="AKO198"/>
      <c r="AKP198"/>
      <c r="AKQ198"/>
      <c r="AKR198"/>
      <c r="AKS198"/>
      <c r="AKT198"/>
      <c r="AKU198"/>
      <c r="AKV198"/>
      <c r="AKW198"/>
      <c r="AKX198"/>
      <c r="AKY198"/>
      <c r="AKZ198"/>
      <c r="ALA198"/>
      <c r="ALB198"/>
      <c r="ALC198"/>
      <c r="ALD198"/>
      <c r="ALE198"/>
      <c r="ALF198"/>
      <c r="ALG198"/>
      <c r="ALH198"/>
      <c r="ALI198"/>
      <c r="ALJ198"/>
      <c r="ALK198"/>
      <c r="ALL198"/>
      <c r="ALM198"/>
      <c r="ALN198"/>
      <c r="ALO198"/>
      <c r="ALP198"/>
      <c r="ALQ198"/>
      <c r="ALR198"/>
      <c r="ALS198"/>
      <c r="ALT198"/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  <c r="XFD198" s="9"/>
    </row>
    <row r="199" spans="1:1024 16384:16384" ht="18" customHeight="1" x14ac:dyDescent="0.25">
      <c r="A199" s="21"/>
      <c r="B199" s="23"/>
      <c r="C199" s="23"/>
      <c r="D199" s="22" t="s">
        <v>34</v>
      </c>
      <c r="E199" s="16" t="s">
        <v>35</v>
      </c>
      <c r="F199" s="13">
        <f t="shared" ref="F199:G202" si="76">H199+J199+L199+N199+P199+R199</f>
        <v>0</v>
      </c>
      <c r="G199" s="13">
        <f t="shared" si="76"/>
        <v>0</v>
      </c>
      <c r="H199" s="13">
        <v>0</v>
      </c>
      <c r="I199" s="13">
        <v>0</v>
      </c>
      <c r="J199" s="13">
        <v>0</v>
      </c>
      <c r="K199" s="13">
        <v>0</v>
      </c>
      <c r="L199" s="13">
        <v>0</v>
      </c>
      <c r="M199" s="13">
        <v>0</v>
      </c>
      <c r="N199" s="13">
        <v>0</v>
      </c>
      <c r="O199" s="13">
        <v>0</v>
      </c>
      <c r="P199" s="13">
        <v>0</v>
      </c>
      <c r="Q199" s="13">
        <v>0</v>
      </c>
      <c r="R199" s="13">
        <v>0</v>
      </c>
      <c r="S199" s="13">
        <v>0</v>
      </c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  <c r="PF199"/>
      <c r="PG199"/>
      <c r="PH199"/>
      <c r="PI199"/>
      <c r="PJ199"/>
      <c r="PK199"/>
      <c r="PL199"/>
      <c r="PM199"/>
      <c r="PN199"/>
      <c r="PO199"/>
      <c r="PP199"/>
      <c r="PQ199"/>
      <c r="PR199"/>
      <c r="PS199"/>
      <c r="PT199"/>
      <c r="PU199"/>
      <c r="PV199"/>
      <c r="PW199"/>
      <c r="PX199"/>
      <c r="PY199"/>
      <c r="PZ199"/>
      <c r="QA199"/>
      <c r="QB199"/>
      <c r="QC199"/>
      <c r="QD199"/>
      <c r="QE199"/>
      <c r="QF199"/>
      <c r="QG199"/>
      <c r="QH199"/>
      <c r="QI199"/>
      <c r="QJ199"/>
      <c r="QK199"/>
      <c r="QL199"/>
      <c r="QM199"/>
      <c r="QN199"/>
      <c r="QO199"/>
      <c r="QP199"/>
      <c r="QQ199"/>
      <c r="QR199"/>
      <c r="QS199"/>
      <c r="QT199"/>
      <c r="QU199"/>
      <c r="QV199"/>
      <c r="QW199"/>
      <c r="QX199"/>
      <c r="QY199"/>
      <c r="QZ199"/>
      <c r="RA199"/>
      <c r="RB199"/>
      <c r="RC199"/>
      <c r="RD199"/>
      <c r="RE199"/>
      <c r="RF199"/>
      <c r="RG199"/>
      <c r="RH199"/>
      <c r="RI199"/>
      <c r="RJ199"/>
      <c r="RK199"/>
      <c r="RL199"/>
      <c r="RM199"/>
      <c r="RN199"/>
      <c r="RO199"/>
      <c r="RP199"/>
      <c r="RQ199"/>
      <c r="RR199"/>
      <c r="RS199"/>
      <c r="RT199"/>
      <c r="RU199"/>
      <c r="RV199"/>
      <c r="RW199"/>
      <c r="RX199"/>
      <c r="RY199"/>
      <c r="RZ199"/>
      <c r="SA199"/>
      <c r="SB199"/>
      <c r="SC199"/>
      <c r="SD199"/>
      <c r="SE199"/>
      <c r="SF199"/>
      <c r="SG199"/>
      <c r="SH199"/>
      <c r="SI199"/>
      <c r="SJ199"/>
      <c r="SK199"/>
      <c r="SL199"/>
      <c r="SM199"/>
      <c r="SN199"/>
      <c r="SO199"/>
      <c r="SP199"/>
      <c r="SQ199"/>
      <c r="SR199"/>
      <c r="SS199"/>
      <c r="ST199"/>
      <c r="SU199"/>
      <c r="SV199"/>
      <c r="SW199"/>
      <c r="SX199"/>
      <c r="SY199"/>
      <c r="SZ199"/>
      <c r="TA199"/>
      <c r="TB199"/>
      <c r="TC199"/>
      <c r="TD199"/>
      <c r="TE199"/>
      <c r="TF199"/>
      <c r="TG199"/>
      <c r="TH199"/>
      <c r="TI199"/>
      <c r="TJ199"/>
      <c r="TK199"/>
      <c r="TL199"/>
      <c r="TM199"/>
      <c r="TN199"/>
      <c r="TO199"/>
      <c r="TP199"/>
      <c r="TQ199"/>
      <c r="TR199"/>
      <c r="TS199"/>
      <c r="TT199"/>
      <c r="TU199"/>
      <c r="TV199"/>
      <c r="TW199"/>
      <c r="TX199"/>
      <c r="TY199"/>
      <c r="TZ199"/>
      <c r="UA199"/>
      <c r="UB199"/>
      <c r="UC199"/>
      <c r="UD199"/>
      <c r="UE199"/>
      <c r="UF199"/>
      <c r="UG199"/>
      <c r="UH199"/>
      <c r="UI199"/>
      <c r="UJ199"/>
      <c r="UK199"/>
      <c r="UL199"/>
      <c r="UM199"/>
      <c r="UN199"/>
      <c r="UO199"/>
      <c r="UP199"/>
      <c r="UQ199"/>
      <c r="UR199"/>
      <c r="US199"/>
      <c r="UT199"/>
      <c r="UU199"/>
      <c r="UV199"/>
      <c r="UW199"/>
      <c r="UX199"/>
      <c r="UY199"/>
      <c r="UZ199"/>
      <c r="VA199"/>
      <c r="VB199"/>
      <c r="VC199"/>
      <c r="VD199"/>
      <c r="VE199"/>
      <c r="VF199"/>
      <c r="VG199"/>
      <c r="VH199"/>
      <c r="VI199"/>
      <c r="VJ199"/>
      <c r="VK199"/>
      <c r="VL199"/>
      <c r="VM199"/>
      <c r="VN199"/>
      <c r="VO199"/>
      <c r="VP199"/>
      <c r="VQ199"/>
      <c r="VR199"/>
      <c r="VS199"/>
      <c r="VT199"/>
      <c r="VU199"/>
      <c r="VV199"/>
      <c r="VW199"/>
      <c r="VX199"/>
      <c r="VY199"/>
      <c r="VZ199"/>
      <c r="WA199"/>
      <c r="WB199"/>
      <c r="WC199"/>
      <c r="WD199"/>
      <c r="WE199"/>
      <c r="WF199"/>
      <c r="WG199"/>
      <c r="WH199"/>
      <c r="WI199"/>
      <c r="WJ199"/>
      <c r="WK199"/>
      <c r="WL199"/>
      <c r="WM199"/>
      <c r="WN199"/>
      <c r="WO199"/>
      <c r="WP199"/>
      <c r="WQ199"/>
      <c r="WR199"/>
      <c r="WS199"/>
      <c r="WT199"/>
      <c r="WU199"/>
      <c r="WV199"/>
      <c r="WW199"/>
      <c r="WX199"/>
      <c r="WY199"/>
      <c r="WZ199"/>
      <c r="XA199"/>
      <c r="XB199"/>
      <c r="XC199"/>
      <c r="XD199"/>
      <c r="XE199"/>
      <c r="XF199"/>
      <c r="XG199"/>
      <c r="XH199"/>
      <c r="XI199"/>
      <c r="XJ199"/>
      <c r="XK199"/>
      <c r="XL199"/>
      <c r="XM199"/>
      <c r="XN199"/>
      <c r="XO199"/>
      <c r="XP199"/>
      <c r="XQ199"/>
      <c r="XR199"/>
      <c r="XS199"/>
      <c r="XT199"/>
      <c r="XU199"/>
      <c r="XV199"/>
      <c r="XW199"/>
      <c r="XX199"/>
      <c r="XY199"/>
      <c r="XZ199"/>
      <c r="YA199"/>
      <c r="YB199"/>
      <c r="YC199"/>
      <c r="YD199"/>
      <c r="YE199"/>
      <c r="YF199"/>
      <c r="YG199"/>
      <c r="YH199"/>
      <c r="YI199"/>
      <c r="YJ199"/>
      <c r="YK199"/>
      <c r="YL199"/>
      <c r="YM199"/>
      <c r="YN199"/>
      <c r="YO199"/>
      <c r="YP199"/>
      <c r="YQ199"/>
      <c r="YR199"/>
      <c r="YS199"/>
      <c r="YT199"/>
      <c r="YU199"/>
      <c r="YV199"/>
      <c r="YW199"/>
      <c r="YX199"/>
      <c r="YY199"/>
      <c r="YZ199"/>
      <c r="ZA199"/>
      <c r="ZB199"/>
      <c r="ZC199"/>
      <c r="ZD199"/>
      <c r="ZE199"/>
      <c r="ZF199"/>
      <c r="ZG199"/>
      <c r="ZH199"/>
      <c r="ZI199"/>
      <c r="ZJ199"/>
      <c r="ZK199"/>
      <c r="ZL199"/>
      <c r="ZM199"/>
      <c r="ZN199"/>
      <c r="ZO199"/>
      <c r="ZP199"/>
      <c r="ZQ199"/>
      <c r="ZR199"/>
      <c r="ZS199"/>
      <c r="ZT199"/>
      <c r="ZU199"/>
      <c r="ZV199"/>
      <c r="ZW199"/>
      <c r="ZX199"/>
      <c r="ZY199"/>
      <c r="ZZ199"/>
      <c r="AAA199"/>
      <c r="AAB199"/>
      <c r="AAC199"/>
      <c r="AAD199"/>
      <c r="AAE199"/>
      <c r="AAF199"/>
      <c r="AAG199"/>
      <c r="AAH199"/>
      <c r="AAI199"/>
      <c r="AAJ199"/>
      <c r="AAK199"/>
      <c r="AAL199"/>
      <c r="AAM199"/>
      <c r="AAN199"/>
      <c r="AAO199"/>
      <c r="AAP199"/>
      <c r="AAQ199"/>
      <c r="AAR199"/>
      <c r="AAS199"/>
      <c r="AAT199"/>
      <c r="AAU199"/>
      <c r="AAV199"/>
      <c r="AAW199"/>
      <c r="AAX199"/>
      <c r="AAY199"/>
      <c r="AAZ199"/>
      <c r="ABA199"/>
      <c r="ABB199"/>
      <c r="ABC199"/>
      <c r="ABD199"/>
      <c r="ABE199"/>
      <c r="ABF199"/>
      <c r="ABG199"/>
      <c r="ABH199"/>
      <c r="ABI199"/>
      <c r="ABJ199"/>
      <c r="ABK199"/>
      <c r="ABL199"/>
      <c r="ABM199"/>
      <c r="ABN199"/>
      <c r="ABO199"/>
      <c r="ABP199"/>
      <c r="ABQ199"/>
      <c r="ABR199"/>
      <c r="ABS199"/>
      <c r="ABT199"/>
      <c r="ABU199"/>
      <c r="ABV199"/>
      <c r="ABW199"/>
      <c r="ABX199"/>
      <c r="ABY199"/>
      <c r="ABZ199"/>
      <c r="ACA199"/>
      <c r="ACB199"/>
      <c r="ACC199"/>
      <c r="ACD199"/>
      <c r="ACE199"/>
      <c r="ACF199"/>
      <c r="ACG199"/>
      <c r="ACH199"/>
      <c r="ACI199"/>
      <c r="ACJ199"/>
      <c r="ACK199"/>
      <c r="ACL199"/>
      <c r="ACM199"/>
      <c r="ACN199"/>
      <c r="ACO199"/>
      <c r="ACP199"/>
      <c r="ACQ199"/>
      <c r="ACR199"/>
      <c r="ACS199"/>
      <c r="ACT199"/>
      <c r="ACU199"/>
      <c r="ACV199"/>
      <c r="ACW199"/>
      <c r="ACX199"/>
      <c r="ACY199"/>
      <c r="ACZ199"/>
      <c r="ADA199"/>
      <c r="ADB199"/>
      <c r="ADC199"/>
      <c r="ADD199"/>
      <c r="ADE199"/>
      <c r="ADF199"/>
      <c r="ADG199"/>
      <c r="ADH199"/>
      <c r="ADI199"/>
      <c r="ADJ199"/>
      <c r="ADK199"/>
      <c r="ADL199"/>
      <c r="ADM199"/>
      <c r="ADN199"/>
      <c r="ADO199"/>
      <c r="ADP199"/>
      <c r="ADQ199"/>
      <c r="ADR199"/>
      <c r="ADS199"/>
      <c r="ADT199"/>
      <c r="ADU199"/>
      <c r="ADV199"/>
      <c r="ADW199"/>
      <c r="ADX199"/>
      <c r="ADY199"/>
      <c r="ADZ199"/>
      <c r="AEA199"/>
      <c r="AEB199"/>
      <c r="AEC199"/>
      <c r="AED199"/>
      <c r="AEE199"/>
      <c r="AEF199"/>
      <c r="AEG199"/>
      <c r="AEH199"/>
      <c r="AEI199"/>
      <c r="AEJ199"/>
      <c r="AEK199"/>
      <c r="AEL199"/>
      <c r="AEM199"/>
      <c r="AEN199"/>
      <c r="AEO199"/>
      <c r="AEP199"/>
      <c r="AEQ199"/>
      <c r="AER199"/>
      <c r="AES199"/>
      <c r="AET199"/>
      <c r="AEU199"/>
      <c r="AEV199"/>
      <c r="AEW199"/>
      <c r="AEX199"/>
      <c r="AEY199"/>
      <c r="AEZ199"/>
      <c r="AFA199"/>
      <c r="AFB199"/>
      <c r="AFC199"/>
      <c r="AFD199"/>
      <c r="AFE199"/>
      <c r="AFF199"/>
      <c r="AFG199"/>
      <c r="AFH199"/>
      <c r="AFI199"/>
      <c r="AFJ199"/>
      <c r="AFK199"/>
      <c r="AFL199"/>
      <c r="AFM199"/>
      <c r="AFN199"/>
      <c r="AFO199"/>
      <c r="AFP199"/>
      <c r="AFQ199"/>
      <c r="AFR199"/>
      <c r="AFS199"/>
      <c r="AFT199"/>
      <c r="AFU199"/>
      <c r="AFV199"/>
      <c r="AFW199"/>
      <c r="AFX199"/>
      <c r="AFY199"/>
      <c r="AFZ199"/>
      <c r="AGA199"/>
      <c r="AGB199"/>
      <c r="AGC199"/>
      <c r="AGD199"/>
      <c r="AGE199"/>
      <c r="AGF199"/>
      <c r="AGG199"/>
      <c r="AGH199"/>
      <c r="AGI199"/>
      <c r="AGJ199"/>
      <c r="AGK199"/>
      <c r="AGL199"/>
      <c r="AGM199"/>
      <c r="AGN199"/>
      <c r="AGO199"/>
      <c r="AGP199"/>
      <c r="AGQ199"/>
      <c r="AGR199"/>
      <c r="AGS199"/>
      <c r="AGT199"/>
      <c r="AGU199"/>
      <c r="AGV199"/>
      <c r="AGW199"/>
      <c r="AGX199"/>
      <c r="AGY199"/>
      <c r="AGZ199"/>
      <c r="AHA199"/>
      <c r="AHB199"/>
      <c r="AHC199"/>
      <c r="AHD199"/>
      <c r="AHE199"/>
      <c r="AHF199"/>
      <c r="AHG199"/>
      <c r="AHH199"/>
      <c r="AHI199"/>
      <c r="AHJ199"/>
      <c r="AHK199"/>
      <c r="AHL199"/>
      <c r="AHM199"/>
      <c r="AHN199"/>
      <c r="AHO199"/>
      <c r="AHP199"/>
      <c r="AHQ199"/>
      <c r="AHR199"/>
      <c r="AHS199"/>
      <c r="AHT199"/>
      <c r="AHU199"/>
      <c r="AHV199"/>
      <c r="AHW199"/>
      <c r="AHX199"/>
      <c r="AHY199"/>
      <c r="AHZ199"/>
      <c r="AIA199"/>
      <c r="AIB199"/>
      <c r="AIC199"/>
      <c r="AID199"/>
      <c r="AIE199"/>
      <c r="AIF199"/>
      <c r="AIG199"/>
      <c r="AIH199"/>
      <c r="AII199"/>
      <c r="AIJ199"/>
      <c r="AIK199"/>
      <c r="AIL199"/>
      <c r="AIM199"/>
      <c r="AIN199"/>
      <c r="AIO199"/>
      <c r="AIP199"/>
      <c r="AIQ199"/>
      <c r="AIR199"/>
      <c r="AIS199"/>
      <c r="AIT199"/>
      <c r="AIU199"/>
      <c r="AIV199"/>
      <c r="AIW199"/>
      <c r="AIX199"/>
      <c r="AIY199"/>
      <c r="AIZ199"/>
      <c r="AJA199"/>
      <c r="AJB199"/>
      <c r="AJC199"/>
      <c r="AJD199"/>
      <c r="AJE199"/>
      <c r="AJF199"/>
      <c r="AJG199"/>
      <c r="AJH199"/>
      <c r="AJI199"/>
      <c r="AJJ199"/>
      <c r="AJK199"/>
      <c r="AJL199"/>
      <c r="AJM199"/>
      <c r="AJN199"/>
      <c r="AJO199"/>
      <c r="AJP199"/>
      <c r="AJQ199"/>
      <c r="AJR199"/>
      <c r="AJS199"/>
      <c r="AJT199"/>
      <c r="AJU199"/>
      <c r="AJV199"/>
      <c r="AJW199"/>
      <c r="AJX199"/>
      <c r="AJY199"/>
      <c r="AJZ199"/>
      <c r="AKA199"/>
      <c r="AKB199"/>
      <c r="AKC199"/>
      <c r="AKD199"/>
      <c r="AKE199"/>
      <c r="AKF199"/>
      <c r="AKG199"/>
      <c r="AKH199"/>
      <c r="AKI199"/>
      <c r="AKJ199"/>
      <c r="AKK199"/>
      <c r="AKL199"/>
      <c r="AKM199"/>
      <c r="AKN199"/>
      <c r="AKO199"/>
      <c r="AKP199"/>
      <c r="AKQ199"/>
      <c r="AKR199"/>
      <c r="AKS199"/>
      <c r="AKT199"/>
      <c r="AKU199"/>
      <c r="AKV199"/>
      <c r="AKW199"/>
      <c r="AKX199"/>
      <c r="AKY199"/>
      <c r="AKZ199"/>
      <c r="ALA199"/>
      <c r="ALB199"/>
      <c r="ALC199"/>
      <c r="ALD199"/>
      <c r="ALE199"/>
      <c r="ALF199"/>
      <c r="ALG199"/>
      <c r="ALH199"/>
      <c r="ALI199"/>
      <c r="ALJ199"/>
      <c r="ALK199"/>
      <c r="ALL199"/>
      <c r="ALM199"/>
      <c r="ALN199"/>
      <c r="ALO199"/>
      <c r="ALP199"/>
      <c r="ALQ199"/>
      <c r="ALR199"/>
      <c r="ALS199"/>
      <c r="ALT199"/>
      <c r="ALU199"/>
      <c r="ALV199"/>
      <c r="ALW199"/>
      <c r="ALX199"/>
      <c r="ALY199"/>
      <c r="ALZ199"/>
      <c r="AMA199"/>
      <c r="AMB199"/>
      <c r="AMC199"/>
      <c r="AMD199"/>
      <c r="AME199"/>
      <c r="AMF199"/>
      <c r="AMG199"/>
      <c r="AMH199"/>
      <c r="AMI199"/>
      <c r="AMJ199"/>
      <c r="XFD199" s="9"/>
    </row>
    <row r="200" spans="1:1024 16384:16384" ht="18" customHeight="1" x14ac:dyDescent="0.25">
      <c r="A200" s="21"/>
      <c r="B200" s="23"/>
      <c r="C200" s="23"/>
      <c r="D200" s="22"/>
      <c r="E200" s="16" t="s">
        <v>36</v>
      </c>
      <c r="F200" s="13">
        <f t="shared" si="76"/>
        <v>0</v>
      </c>
      <c r="G200" s="13">
        <f t="shared" si="76"/>
        <v>0</v>
      </c>
      <c r="H200" s="13">
        <v>0</v>
      </c>
      <c r="I200" s="13">
        <v>0</v>
      </c>
      <c r="J200" s="13">
        <v>0</v>
      </c>
      <c r="K200" s="13">
        <v>0</v>
      </c>
      <c r="L200" s="13">
        <v>0</v>
      </c>
      <c r="M200" s="13">
        <v>0</v>
      </c>
      <c r="N200" s="13">
        <v>0</v>
      </c>
      <c r="O200" s="13">
        <v>0</v>
      </c>
      <c r="P200" s="13">
        <v>0</v>
      </c>
      <c r="Q200" s="13">
        <v>0</v>
      </c>
      <c r="R200" s="13">
        <v>0</v>
      </c>
      <c r="S200" s="13">
        <v>0</v>
      </c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  <c r="QC200"/>
      <c r="QD200"/>
      <c r="QE200"/>
      <c r="QF200"/>
      <c r="QG200"/>
      <c r="QH200"/>
      <c r="QI200"/>
      <c r="QJ200"/>
      <c r="QK200"/>
      <c r="QL200"/>
      <c r="QM200"/>
      <c r="QN200"/>
      <c r="QO200"/>
      <c r="QP200"/>
      <c r="QQ200"/>
      <c r="QR200"/>
      <c r="QS200"/>
      <c r="QT200"/>
      <c r="QU200"/>
      <c r="QV200"/>
      <c r="QW200"/>
      <c r="QX200"/>
      <c r="QY200"/>
      <c r="QZ200"/>
      <c r="RA200"/>
      <c r="RB200"/>
      <c r="RC200"/>
      <c r="RD200"/>
      <c r="RE200"/>
      <c r="RF200"/>
      <c r="RG200"/>
      <c r="RH200"/>
      <c r="RI200"/>
      <c r="RJ200"/>
      <c r="RK200"/>
      <c r="RL200"/>
      <c r="RM200"/>
      <c r="RN200"/>
      <c r="RO200"/>
      <c r="RP200"/>
      <c r="RQ200"/>
      <c r="RR200"/>
      <c r="RS200"/>
      <c r="RT200"/>
      <c r="RU200"/>
      <c r="RV200"/>
      <c r="RW200"/>
      <c r="RX200"/>
      <c r="RY200"/>
      <c r="RZ200"/>
      <c r="SA200"/>
      <c r="SB200"/>
      <c r="SC200"/>
      <c r="SD200"/>
      <c r="SE200"/>
      <c r="SF200"/>
      <c r="SG200"/>
      <c r="SH200"/>
      <c r="SI200"/>
      <c r="SJ200"/>
      <c r="SK200"/>
      <c r="SL200"/>
      <c r="SM200"/>
      <c r="SN200"/>
      <c r="SO200"/>
      <c r="SP200"/>
      <c r="SQ200"/>
      <c r="SR200"/>
      <c r="SS200"/>
      <c r="ST200"/>
      <c r="SU200"/>
      <c r="SV200"/>
      <c r="SW200"/>
      <c r="SX200"/>
      <c r="SY200"/>
      <c r="SZ200"/>
      <c r="TA200"/>
      <c r="TB200"/>
      <c r="TC200"/>
      <c r="TD200"/>
      <c r="TE200"/>
      <c r="TF200"/>
      <c r="TG200"/>
      <c r="TH200"/>
      <c r="TI200"/>
      <c r="TJ200"/>
      <c r="TK200"/>
      <c r="TL200"/>
      <c r="TM200"/>
      <c r="TN200"/>
      <c r="TO200"/>
      <c r="TP200"/>
      <c r="TQ200"/>
      <c r="TR200"/>
      <c r="TS200"/>
      <c r="TT200"/>
      <c r="TU200"/>
      <c r="TV200"/>
      <c r="TW200"/>
      <c r="TX200"/>
      <c r="TY200"/>
      <c r="TZ200"/>
      <c r="UA200"/>
      <c r="UB200"/>
      <c r="UC200"/>
      <c r="UD200"/>
      <c r="UE200"/>
      <c r="UF200"/>
      <c r="UG200"/>
      <c r="UH200"/>
      <c r="UI200"/>
      <c r="UJ200"/>
      <c r="UK200"/>
      <c r="UL200"/>
      <c r="UM200"/>
      <c r="UN200"/>
      <c r="UO200"/>
      <c r="UP200"/>
      <c r="UQ200"/>
      <c r="UR200"/>
      <c r="US200"/>
      <c r="UT200"/>
      <c r="UU200"/>
      <c r="UV200"/>
      <c r="UW200"/>
      <c r="UX200"/>
      <c r="UY200"/>
      <c r="UZ200"/>
      <c r="VA200"/>
      <c r="VB200"/>
      <c r="VC200"/>
      <c r="VD200"/>
      <c r="VE200"/>
      <c r="VF200"/>
      <c r="VG200"/>
      <c r="VH200"/>
      <c r="VI200"/>
      <c r="VJ200"/>
      <c r="VK200"/>
      <c r="VL200"/>
      <c r="VM200"/>
      <c r="VN200"/>
      <c r="VO200"/>
      <c r="VP200"/>
      <c r="VQ200"/>
      <c r="VR200"/>
      <c r="VS200"/>
      <c r="VT200"/>
      <c r="VU200"/>
      <c r="VV200"/>
      <c r="VW200"/>
      <c r="VX200"/>
      <c r="VY200"/>
      <c r="VZ200"/>
      <c r="WA200"/>
      <c r="WB200"/>
      <c r="WC200"/>
      <c r="WD200"/>
      <c r="WE200"/>
      <c r="WF200"/>
      <c r="WG200"/>
      <c r="WH200"/>
      <c r="WI200"/>
      <c r="WJ200"/>
      <c r="WK200"/>
      <c r="WL200"/>
      <c r="WM200"/>
      <c r="WN200"/>
      <c r="WO200"/>
      <c r="WP200"/>
      <c r="WQ200"/>
      <c r="WR200"/>
      <c r="WS200"/>
      <c r="WT200"/>
      <c r="WU200"/>
      <c r="WV200"/>
      <c r="WW200"/>
      <c r="WX200"/>
      <c r="WY200"/>
      <c r="WZ200"/>
      <c r="XA200"/>
      <c r="XB200"/>
      <c r="XC200"/>
      <c r="XD200"/>
      <c r="XE200"/>
      <c r="XF200"/>
      <c r="XG200"/>
      <c r="XH200"/>
      <c r="XI200"/>
      <c r="XJ200"/>
      <c r="XK200"/>
      <c r="XL200"/>
      <c r="XM200"/>
      <c r="XN200"/>
      <c r="XO200"/>
      <c r="XP200"/>
      <c r="XQ200"/>
      <c r="XR200"/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ZG200"/>
      <c r="ZH200"/>
      <c r="ZI200"/>
      <c r="ZJ200"/>
      <c r="ZK200"/>
      <c r="ZL200"/>
      <c r="ZM200"/>
      <c r="ZN200"/>
      <c r="ZO200"/>
      <c r="ZP200"/>
      <c r="ZQ200"/>
      <c r="ZR200"/>
      <c r="ZS200"/>
      <c r="ZT200"/>
      <c r="ZU200"/>
      <c r="ZV200"/>
      <c r="ZW200"/>
      <c r="ZX200"/>
      <c r="ZY200"/>
      <c r="ZZ200"/>
      <c r="AAA200"/>
      <c r="AAB200"/>
      <c r="AAC200"/>
      <c r="AAD200"/>
      <c r="AAE200"/>
      <c r="AAF200"/>
      <c r="AAG200"/>
      <c r="AAH200"/>
      <c r="AAI200"/>
      <c r="AAJ200"/>
      <c r="AAK200"/>
      <c r="AAL200"/>
      <c r="AAM200"/>
      <c r="AAN200"/>
      <c r="AAO200"/>
      <c r="AAP200"/>
      <c r="AAQ200"/>
      <c r="AAR200"/>
      <c r="AAS200"/>
      <c r="AAT200"/>
      <c r="AAU200"/>
      <c r="AAV200"/>
      <c r="AAW200"/>
      <c r="AAX200"/>
      <c r="AAY200"/>
      <c r="AAZ200"/>
      <c r="ABA200"/>
      <c r="ABB200"/>
      <c r="ABC200"/>
      <c r="ABD200"/>
      <c r="ABE200"/>
      <c r="ABF200"/>
      <c r="ABG200"/>
      <c r="ABH200"/>
      <c r="ABI200"/>
      <c r="ABJ200"/>
      <c r="ABK200"/>
      <c r="ABL200"/>
      <c r="ABM200"/>
      <c r="ABN200"/>
      <c r="ABO200"/>
      <c r="ABP200"/>
      <c r="ABQ200"/>
      <c r="ABR200"/>
      <c r="ABS200"/>
      <c r="ABT200"/>
      <c r="ABU200"/>
      <c r="ABV200"/>
      <c r="ABW200"/>
      <c r="ABX200"/>
      <c r="ABY200"/>
      <c r="ABZ200"/>
      <c r="ACA200"/>
      <c r="ACB200"/>
      <c r="ACC200"/>
      <c r="ACD200"/>
      <c r="ACE200"/>
      <c r="ACF200"/>
      <c r="ACG200"/>
      <c r="ACH200"/>
      <c r="ACI200"/>
      <c r="ACJ200"/>
      <c r="ACK200"/>
      <c r="ACL200"/>
      <c r="ACM200"/>
      <c r="ACN200"/>
      <c r="ACO200"/>
      <c r="ACP200"/>
      <c r="ACQ200"/>
      <c r="ACR200"/>
      <c r="ACS200"/>
      <c r="ACT200"/>
      <c r="ACU200"/>
      <c r="ACV200"/>
      <c r="ACW200"/>
      <c r="ACX200"/>
      <c r="ACY200"/>
      <c r="ACZ200"/>
      <c r="ADA200"/>
      <c r="ADB200"/>
      <c r="ADC200"/>
      <c r="ADD200"/>
      <c r="ADE200"/>
      <c r="ADF200"/>
      <c r="ADG200"/>
      <c r="ADH200"/>
      <c r="ADI200"/>
      <c r="ADJ200"/>
      <c r="ADK200"/>
      <c r="ADL200"/>
      <c r="ADM200"/>
      <c r="ADN200"/>
      <c r="ADO200"/>
      <c r="ADP200"/>
      <c r="ADQ200"/>
      <c r="ADR200"/>
      <c r="ADS200"/>
      <c r="ADT200"/>
      <c r="ADU200"/>
      <c r="ADV200"/>
      <c r="ADW200"/>
      <c r="ADX200"/>
      <c r="ADY200"/>
      <c r="ADZ200"/>
      <c r="AEA200"/>
      <c r="AEB200"/>
      <c r="AEC200"/>
      <c r="AED200"/>
      <c r="AEE200"/>
      <c r="AEF200"/>
      <c r="AEG200"/>
      <c r="AEH200"/>
      <c r="AEI200"/>
      <c r="AEJ200"/>
      <c r="AEK200"/>
      <c r="AEL200"/>
      <c r="AEM200"/>
      <c r="AEN200"/>
      <c r="AEO200"/>
      <c r="AEP200"/>
      <c r="AEQ200"/>
      <c r="AER200"/>
      <c r="AES200"/>
      <c r="AET200"/>
      <c r="AEU200"/>
      <c r="AEV200"/>
      <c r="AEW200"/>
      <c r="AEX200"/>
      <c r="AEY200"/>
      <c r="AEZ200"/>
      <c r="AFA200"/>
      <c r="AFB200"/>
      <c r="AFC200"/>
      <c r="AFD200"/>
      <c r="AFE200"/>
      <c r="AFF200"/>
      <c r="AFG200"/>
      <c r="AFH200"/>
      <c r="AFI200"/>
      <c r="AFJ200"/>
      <c r="AFK200"/>
      <c r="AFL200"/>
      <c r="AFM200"/>
      <c r="AFN200"/>
      <c r="AFO200"/>
      <c r="AFP200"/>
      <c r="AFQ200"/>
      <c r="AFR200"/>
      <c r="AFS200"/>
      <c r="AFT200"/>
      <c r="AFU200"/>
      <c r="AFV200"/>
      <c r="AFW200"/>
      <c r="AFX200"/>
      <c r="AFY200"/>
      <c r="AFZ200"/>
      <c r="AGA200"/>
      <c r="AGB200"/>
      <c r="AGC200"/>
      <c r="AGD200"/>
      <c r="AGE200"/>
      <c r="AGF200"/>
      <c r="AGG200"/>
      <c r="AGH200"/>
      <c r="AGI200"/>
      <c r="AGJ200"/>
      <c r="AGK200"/>
      <c r="AGL200"/>
      <c r="AGM200"/>
      <c r="AGN200"/>
      <c r="AGO200"/>
      <c r="AGP200"/>
      <c r="AGQ200"/>
      <c r="AGR200"/>
      <c r="AGS200"/>
      <c r="AGT200"/>
      <c r="AGU200"/>
      <c r="AGV200"/>
      <c r="AGW200"/>
      <c r="AGX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  <c r="AJP200"/>
      <c r="AJQ200"/>
      <c r="AJR200"/>
      <c r="AJS200"/>
      <c r="AJT200"/>
      <c r="AJU200"/>
      <c r="AJV200"/>
      <c r="AJW200"/>
      <c r="AJX200"/>
      <c r="AJY200"/>
      <c r="AJZ200"/>
      <c r="AKA200"/>
      <c r="AKB200"/>
      <c r="AKC200"/>
      <c r="AKD200"/>
      <c r="AKE200"/>
      <c r="AKF200"/>
      <c r="AKG200"/>
      <c r="AKH200"/>
      <c r="AKI200"/>
      <c r="AKJ200"/>
      <c r="AKK200"/>
      <c r="AKL200"/>
      <c r="AKM200"/>
      <c r="AKN200"/>
      <c r="AKO200"/>
      <c r="AKP200"/>
      <c r="AKQ200"/>
      <c r="AKR200"/>
      <c r="AKS200"/>
      <c r="AKT200"/>
      <c r="AKU200"/>
      <c r="AKV200"/>
      <c r="AKW200"/>
      <c r="AKX200"/>
      <c r="AKY200"/>
      <c r="AKZ200"/>
      <c r="ALA200"/>
      <c r="ALB200"/>
      <c r="ALC200"/>
      <c r="ALD200"/>
      <c r="ALE200"/>
      <c r="ALF200"/>
      <c r="ALG200"/>
      <c r="ALH200"/>
      <c r="ALI200"/>
      <c r="ALJ200"/>
      <c r="ALK200"/>
      <c r="ALL200"/>
      <c r="ALM200"/>
      <c r="ALN200"/>
      <c r="ALO200"/>
      <c r="ALP200"/>
      <c r="ALQ200"/>
      <c r="ALR200"/>
      <c r="ALS200"/>
      <c r="ALT200"/>
      <c r="ALU200"/>
      <c r="ALV200"/>
      <c r="ALW200"/>
      <c r="ALX200"/>
      <c r="ALY200"/>
      <c r="ALZ200"/>
      <c r="AMA200"/>
      <c r="AMB200"/>
      <c r="AMC200"/>
      <c r="AMD200"/>
      <c r="AME200"/>
      <c r="AMF200"/>
      <c r="AMG200"/>
      <c r="AMH200"/>
      <c r="AMI200"/>
      <c r="AMJ200"/>
      <c r="XFD200" s="9"/>
    </row>
    <row r="201" spans="1:1024 16384:16384" ht="18" customHeight="1" x14ac:dyDescent="0.25">
      <c r="A201" s="21"/>
      <c r="B201" s="23"/>
      <c r="C201" s="23"/>
      <c r="D201" s="22"/>
      <c r="E201" s="16" t="s">
        <v>37</v>
      </c>
      <c r="F201" s="13">
        <f t="shared" si="76"/>
        <v>0</v>
      </c>
      <c r="G201" s="13">
        <f t="shared" si="76"/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0</v>
      </c>
      <c r="P201" s="13">
        <v>0</v>
      </c>
      <c r="Q201" s="13">
        <v>0</v>
      </c>
      <c r="R201" s="13">
        <v>0</v>
      </c>
      <c r="S201" s="13">
        <v>0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  <c r="QC201"/>
      <c r="QD201"/>
      <c r="QE201"/>
      <c r="QF201"/>
      <c r="QG201"/>
      <c r="QH201"/>
      <c r="QI201"/>
      <c r="QJ201"/>
      <c r="QK201"/>
      <c r="QL201"/>
      <c r="QM201"/>
      <c r="QN201"/>
      <c r="QO201"/>
      <c r="QP201"/>
      <c r="QQ201"/>
      <c r="QR201"/>
      <c r="QS201"/>
      <c r="QT201"/>
      <c r="QU201"/>
      <c r="QV201"/>
      <c r="QW201"/>
      <c r="QX201"/>
      <c r="QY201"/>
      <c r="QZ201"/>
      <c r="RA201"/>
      <c r="RB201"/>
      <c r="RC201"/>
      <c r="RD201"/>
      <c r="RE201"/>
      <c r="RF201"/>
      <c r="RG201"/>
      <c r="RH201"/>
      <c r="RI201"/>
      <c r="RJ201"/>
      <c r="RK201"/>
      <c r="RL201"/>
      <c r="RM201"/>
      <c r="RN201"/>
      <c r="RO201"/>
      <c r="RP201"/>
      <c r="RQ201"/>
      <c r="RR201"/>
      <c r="RS201"/>
      <c r="RT201"/>
      <c r="RU201"/>
      <c r="RV201"/>
      <c r="RW201"/>
      <c r="RX201"/>
      <c r="RY201"/>
      <c r="RZ201"/>
      <c r="SA201"/>
      <c r="SB201"/>
      <c r="SC201"/>
      <c r="SD201"/>
      <c r="SE201"/>
      <c r="SF201"/>
      <c r="SG201"/>
      <c r="SH201"/>
      <c r="SI201"/>
      <c r="SJ201"/>
      <c r="SK201"/>
      <c r="SL201"/>
      <c r="SM201"/>
      <c r="SN201"/>
      <c r="SO201"/>
      <c r="SP201"/>
      <c r="SQ201"/>
      <c r="SR201"/>
      <c r="SS201"/>
      <c r="ST201"/>
      <c r="SU201"/>
      <c r="SV201"/>
      <c r="SW201"/>
      <c r="SX201"/>
      <c r="SY201"/>
      <c r="SZ201"/>
      <c r="TA201"/>
      <c r="TB201"/>
      <c r="TC201"/>
      <c r="TD201"/>
      <c r="TE201"/>
      <c r="TF201"/>
      <c r="TG201"/>
      <c r="TH201"/>
      <c r="TI201"/>
      <c r="TJ201"/>
      <c r="TK201"/>
      <c r="TL201"/>
      <c r="TM201"/>
      <c r="TN201"/>
      <c r="TO201"/>
      <c r="TP201"/>
      <c r="TQ201"/>
      <c r="TR201"/>
      <c r="TS201"/>
      <c r="TT201"/>
      <c r="TU201"/>
      <c r="TV201"/>
      <c r="TW201"/>
      <c r="TX201"/>
      <c r="TY201"/>
      <c r="TZ201"/>
      <c r="UA201"/>
      <c r="UB201"/>
      <c r="UC201"/>
      <c r="UD201"/>
      <c r="UE201"/>
      <c r="UF201"/>
      <c r="UG201"/>
      <c r="UH201"/>
      <c r="UI201"/>
      <c r="UJ201"/>
      <c r="UK201"/>
      <c r="UL201"/>
      <c r="UM201"/>
      <c r="UN201"/>
      <c r="UO201"/>
      <c r="UP201"/>
      <c r="UQ201"/>
      <c r="UR201"/>
      <c r="US201"/>
      <c r="UT201"/>
      <c r="UU201"/>
      <c r="UV201"/>
      <c r="UW201"/>
      <c r="UX201"/>
      <c r="UY201"/>
      <c r="UZ201"/>
      <c r="VA201"/>
      <c r="VB201"/>
      <c r="VC201"/>
      <c r="VD201"/>
      <c r="VE201"/>
      <c r="VF201"/>
      <c r="VG201"/>
      <c r="VH201"/>
      <c r="VI201"/>
      <c r="VJ201"/>
      <c r="VK201"/>
      <c r="VL201"/>
      <c r="VM201"/>
      <c r="VN201"/>
      <c r="VO201"/>
      <c r="VP201"/>
      <c r="VQ201"/>
      <c r="VR201"/>
      <c r="VS201"/>
      <c r="VT201"/>
      <c r="VU201"/>
      <c r="VV201"/>
      <c r="VW201"/>
      <c r="VX201"/>
      <c r="VY201"/>
      <c r="VZ201"/>
      <c r="WA201"/>
      <c r="WB201"/>
      <c r="WC201"/>
      <c r="WD201"/>
      <c r="WE201"/>
      <c r="WF201"/>
      <c r="WG201"/>
      <c r="WH201"/>
      <c r="WI201"/>
      <c r="WJ201"/>
      <c r="WK201"/>
      <c r="WL201"/>
      <c r="WM201"/>
      <c r="WN201"/>
      <c r="WO201"/>
      <c r="WP201"/>
      <c r="WQ201"/>
      <c r="WR201"/>
      <c r="WS201"/>
      <c r="WT201"/>
      <c r="WU201"/>
      <c r="WV201"/>
      <c r="WW201"/>
      <c r="WX201"/>
      <c r="WY201"/>
      <c r="WZ201"/>
      <c r="XA201"/>
      <c r="XB201"/>
      <c r="XC201"/>
      <c r="XD201"/>
      <c r="XE201"/>
      <c r="XF201"/>
      <c r="XG201"/>
      <c r="XH201"/>
      <c r="XI201"/>
      <c r="XJ201"/>
      <c r="XK201"/>
      <c r="XL201"/>
      <c r="XM201"/>
      <c r="XN201"/>
      <c r="XO201"/>
      <c r="XP201"/>
      <c r="XQ201"/>
      <c r="XR201"/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ZG201"/>
      <c r="ZH201"/>
      <c r="ZI201"/>
      <c r="ZJ201"/>
      <c r="ZK201"/>
      <c r="ZL201"/>
      <c r="ZM201"/>
      <c r="ZN201"/>
      <c r="ZO201"/>
      <c r="ZP201"/>
      <c r="ZQ201"/>
      <c r="ZR201"/>
      <c r="ZS201"/>
      <c r="ZT201"/>
      <c r="ZU201"/>
      <c r="ZV201"/>
      <c r="ZW201"/>
      <c r="ZX201"/>
      <c r="ZY201"/>
      <c r="ZZ201"/>
      <c r="AAA201"/>
      <c r="AAB201"/>
      <c r="AAC201"/>
      <c r="AAD201"/>
      <c r="AAE201"/>
      <c r="AAF201"/>
      <c r="AAG201"/>
      <c r="AAH201"/>
      <c r="AAI201"/>
      <c r="AAJ201"/>
      <c r="AAK201"/>
      <c r="AAL201"/>
      <c r="AAM201"/>
      <c r="AAN201"/>
      <c r="AAO201"/>
      <c r="AAP201"/>
      <c r="AAQ201"/>
      <c r="AAR201"/>
      <c r="AAS201"/>
      <c r="AAT201"/>
      <c r="AAU201"/>
      <c r="AAV201"/>
      <c r="AAW201"/>
      <c r="AAX201"/>
      <c r="AAY201"/>
      <c r="AAZ201"/>
      <c r="ABA201"/>
      <c r="ABB201"/>
      <c r="ABC201"/>
      <c r="ABD201"/>
      <c r="ABE201"/>
      <c r="ABF201"/>
      <c r="ABG201"/>
      <c r="ABH201"/>
      <c r="ABI201"/>
      <c r="ABJ201"/>
      <c r="ABK201"/>
      <c r="ABL201"/>
      <c r="ABM201"/>
      <c r="ABN201"/>
      <c r="ABO201"/>
      <c r="ABP201"/>
      <c r="ABQ201"/>
      <c r="ABR201"/>
      <c r="ABS201"/>
      <c r="ABT201"/>
      <c r="ABU201"/>
      <c r="ABV201"/>
      <c r="ABW201"/>
      <c r="ABX201"/>
      <c r="ABY201"/>
      <c r="ABZ201"/>
      <c r="ACA201"/>
      <c r="ACB201"/>
      <c r="ACC201"/>
      <c r="ACD201"/>
      <c r="ACE201"/>
      <c r="ACF201"/>
      <c r="ACG201"/>
      <c r="ACH201"/>
      <c r="ACI201"/>
      <c r="ACJ201"/>
      <c r="ACK201"/>
      <c r="ACL201"/>
      <c r="ACM201"/>
      <c r="ACN201"/>
      <c r="ACO201"/>
      <c r="ACP201"/>
      <c r="ACQ201"/>
      <c r="ACR201"/>
      <c r="ACS201"/>
      <c r="ACT201"/>
      <c r="ACU201"/>
      <c r="ACV201"/>
      <c r="ACW201"/>
      <c r="ACX201"/>
      <c r="ACY201"/>
      <c r="ACZ201"/>
      <c r="ADA201"/>
      <c r="ADB201"/>
      <c r="ADC201"/>
      <c r="ADD201"/>
      <c r="ADE201"/>
      <c r="ADF201"/>
      <c r="ADG201"/>
      <c r="ADH201"/>
      <c r="ADI201"/>
      <c r="ADJ201"/>
      <c r="ADK201"/>
      <c r="ADL201"/>
      <c r="ADM201"/>
      <c r="ADN201"/>
      <c r="ADO201"/>
      <c r="ADP201"/>
      <c r="ADQ201"/>
      <c r="ADR201"/>
      <c r="ADS201"/>
      <c r="ADT201"/>
      <c r="ADU201"/>
      <c r="ADV201"/>
      <c r="ADW201"/>
      <c r="ADX201"/>
      <c r="ADY201"/>
      <c r="ADZ201"/>
      <c r="AEA201"/>
      <c r="AEB201"/>
      <c r="AEC201"/>
      <c r="AED201"/>
      <c r="AEE201"/>
      <c r="AEF201"/>
      <c r="AEG201"/>
      <c r="AEH201"/>
      <c r="AEI201"/>
      <c r="AEJ201"/>
      <c r="AEK201"/>
      <c r="AEL201"/>
      <c r="AEM201"/>
      <c r="AEN201"/>
      <c r="AEO201"/>
      <c r="AEP201"/>
      <c r="AEQ201"/>
      <c r="AER201"/>
      <c r="AES201"/>
      <c r="AET201"/>
      <c r="AEU201"/>
      <c r="AEV201"/>
      <c r="AEW201"/>
      <c r="AEX201"/>
      <c r="AEY201"/>
      <c r="AEZ201"/>
      <c r="AFA201"/>
      <c r="AFB201"/>
      <c r="AFC201"/>
      <c r="AFD201"/>
      <c r="AFE201"/>
      <c r="AFF201"/>
      <c r="AFG201"/>
      <c r="AFH201"/>
      <c r="AFI201"/>
      <c r="AFJ201"/>
      <c r="AFK201"/>
      <c r="AFL201"/>
      <c r="AFM201"/>
      <c r="AFN201"/>
      <c r="AFO201"/>
      <c r="AFP201"/>
      <c r="AFQ201"/>
      <c r="AFR201"/>
      <c r="AFS201"/>
      <c r="AFT201"/>
      <c r="AFU201"/>
      <c r="AFV201"/>
      <c r="AFW201"/>
      <c r="AFX201"/>
      <c r="AFY201"/>
      <c r="AFZ201"/>
      <c r="AGA201"/>
      <c r="AGB201"/>
      <c r="AGC201"/>
      <c r="AGD201"/>
      <c r="AGE201"/>
      <c r="AGF201"/>
      <c r="AGG201"/>
      <c r="AGH201"/>
      <c r="AGI201"/>
      <c r="AGJ201"/>
      <c r="AGK201"/>
      <c r="AGL201"/>
      <c r="AGM201"/>
      <c r="AGN201"/>
      <c r="AGO201"/>
      <c r="AGP201"/>
      <c r="AGQ201"/>
      <c r="AGR201"/>
      <c r="AGS201"/>
      <c r="AGT201"/>
      <c r="AGU201"/>
      <c r="AGV201"/>
      <c r="AGW201"/>
      <c r="AGX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  <c r="AJP201"/>
      <c r="AJQ201"/>
      <c r="AJR201"/>
      <c r="AJS201"/>
      <c r="AJT201"/>
      <c r="AJU201"/>
      <c r="AJV201"/>
      <c r="AJW201"/>
      <c r="AJX201"/>
      <c r="AJY201"/>
      <c r="AJZ201"/>
      <c r="AKA201"/>
      <c r="AKB201"/>
      <c r="AKC201"/>
      <c r="AKD201"/>
      <c r="AKE201"/>
      <c r="AKF201"/>
      <c r="AKG201"/>
      <c r="AKH201"/>
      <c r="AKI201"/>
      <c r="AKJ201"/>
      <c r="AKK201"/>
      <c r="AKL201"/>
      <c r="AKM201"/>
      <c r="AKN201"/>
      <c r="AKO201"/>
      <c r="AKP201"/>
      <c r="AKQ201"/>
      <c r="AKR201"/>
      <c r="AKS201"/>
      <c r="AKT201"/>
      <c r="AKU201"/>
      <c r="AKV201"/>
      <c r="AKW201"/>
      <c r="AKX201"/>
      <c r="AKY201"/>
      <c r="AKZ201"/>
      <c r="ALA201"/>
      <c r="ALB201"/>
      <c r="ALC201"/>
      <c r="ALD201"/>
      <c r="ALE201"/>
      <c r="ALF201"/>
      <c r="ALG201"/>
      <c r="ALH201"/>
      <c r="ALI201"/>
      <c r="ALJ201"/>
      <c r="ALK201"/>
      <c r="ALL201"/>
      <c r="ALM201"/>
      <c r="ALN201"/>
      <c r="ALO201"/>
      <c r="ALP201"/>
      <c r="ALQ201"/>
      <c r="ALR201"/>
      <c r="ALS201"/>
      <c r="ALT201"/>
      <c r="ALU201"/>
      <c r="ALV201"/>
      <c r="ALW201"/>
      <c r="ALX201"/>
      <c r="ALY201"/>
      <c r="ALZ201"/>
      <c r="AMA201"/>
      <c r="AMB201"/>
      <c r="AMC201"/>
      <c r="AMD201"/>
      <c r="AME201"/>
      <c r="AMF201"/>
      <c r="AMG201"/>
      <c r="AMH201"/>
      <c r="AMI201"/>
      <c r="AMJ201"/>
      <c r="XFD201" s="9"/>
    </row>
    <row r="202" spans="1:1024 16384:16384" ht="18" customHeight="1" x14ac:dyDescent="0.25">
      <c r="A202" s="21"/>
      <c r="B202" s="23"/>
      <c r="C202" s="23"/>
      <c r="D202" s="22"/>
      <c r="E202" s="16" t="s">
        <v>38</v>
      </c>
      <c r="F202" s="13">
        <f t="shared" si="76"/>
        <v>4000</v>
      </c>
      <c r="G202" s="13">
        <f t="shared" si="76"/>
        <v>30486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4000</v>
      </c>
      <c r="Q202" s="13">
        <v>30486</v>
      </c>
      <c r="R202" s="13">
        <v>0</v>
      </c>
      <c r="S202" s="13">
        <v>0</v>
      </c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  <c r="AJU202"/>
      <c r="AJV202"/>
      <c r="AJW202"/>
      <c r="AJX202"/>
      <c r="AJY202"/>
      <c r="AJZ202"/>
      <c r="AKA202"/>
      <c r="AKB202"/>
      <c r="AKC202"/>
      <c r="AKD202"/>
      <c r="AKE202"/>
      <c r="AKF202"/>
      <c r="AKG202"/>
      <c r="AKH202"/>
      <c r="AKI202"/>
      <c r="AKJ202"/>
      <c r="AKK202"/>
      <c r="AKL202"/>
      <c r="AKM202"/>
      <c r="AKN202"/>
      <c r="AKO202"/>
      <c r="AKP202"/>
      <c r="AKQ202"/>
      <c r="AKR202"/>
      <c r="AKS202"/>
      <c r="AKT202"/>
      <c r="AKU202"/>
      <c r="AKV202"/>
      <c r="AKW202"/>
      <c r="AKX202"/>
      <c r="AKY202"/>
      <c r="AKZ202"/>
      <c r="ALA202"/>
      <c r="ALB202"/>
      <c r="ALC202"/>
      <c r="ALD202"/>
      <c r="ALE202"/>
      <c r="ALF202"/>
      <c r="ALG202"/>
      <c r="ALH202"/>
      <c r="ALI202"/>
      <c r="ALJ202"/>
      <c r="ALK202"/>
      <c r="ALL202"/>
      <c r="ALM202"/>
      <c r="ALN202"/>
      <c r="ALO202"/>
      <c r="ALP202"/>
      <c r="ALQ202"/>
      <c r="ALR202"/>
      <c r="ALS202"/>
      <c r="ALT202"/>
      <c r="ALU202"/>
      <c r="ALV202"/>
      <c r="ALW202"/>
      <c r="ALX202"/>
      <c r="ALY202"/>
      <c r="ALZ202"/>
      <c r="AMA202"/>
      <c r="AMB202"/>
      <c r="AMC202"/>
      <c r="AMD202"/>
      <c r="AME202"/>
      <c r="AMF202"/>
      <c r="AMG202"/>
      <c r="AMH202"/>
      <c r="AMI202"/>
      <c r="AMJ202"/>
      <c r="XFD202" s="9"/>
    </row>
    <row r="203" spans="1:1024 16384:16384" ht="18" customHeight="1" x14ac:dyDescent="0.25">
      <c r="A203" s="21">
        <v>27</v>
      </c>
      <c r="B203" s="23" t="s">
        <v>48</v>
      </c>
      <c r="C203" s="23" t="s">
        <v>75</v>
      </c>
      <c r="D203" s="21" t="s">
        <v>33</v>
      </c>
      <c r="E203" s="21"/>
      <c r="F203" s="13">
        <f t="shared" ref="F203:S203" si="77">SUM(F204:F207)</f>
        <v>10000</v>
      </c>
      <c r="G203" s="13">
        <f t="shared" si="77"/>
        <v>90000</v>
      </c>
      <c r="H203" s="13">
        <f t="shared" si="77"/>
        <v>10000</v>
      </c>
      <c r="I203" s="13">
        <f t="shared" si="77"/>
        <v>0</v>
      </c>
      <c r="J203" s="13">
        <f t="shared" si="77"/>
        <v>0</v>
      </c>
      <c r="K203" s="13">
        <f t="shared" si="77"/>
        <v>5000</v>
      </c>
      <c r="L203" s="13">
        <f t="shared" si="77"/>
        <v>0</v>
      </c>
      <c r="M203" s="13">
        <f t="shared" si="77"/>
        <v>10000</v>
      </c>
      <c r="N203" s="13">
        <f t="shared" si="77"/>
        <v>0</v>
      </c>
      <c r="O203" s="13">
        <f t="shared" si="77"/>
        <v>25000</v>
      </c>
      <c r="P203" s="13">
        <f t="shared" si="77"/>
        <v>0</v>
      </c>
      <c r="Q203" s="13">
        <f t="shared" si="77"/>
        <v>25000</v>
      </c>
      <c r="R203" s="13">
        <f t="shared" si="77"/>
        <v>0</v>
      </c>
      <c r="S203" s="13">
        <f t="shared" si="77"/>
        <v>25000</v>
      </c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  <c r="AJU203"/>
      <c r="AJV203"/>
      <c r="AJW203"/>
      <c r="AJX203"/>
      <c r="AJY203"/>
      <c r="AJZ203"/>
      <c r="AKA203"/>
      <c r="AKB203"/>
      <c r="AKC203"/>
      <c r="AKD203"/>
      <c r="AKE203"/>
      <c r="AKF203"/>
      <c r="AKG203"/>
      <c r="AKH203"/>
      <c r="AKI203"/>
      <c r="AKJ203"/>
      <c r="AKK203"/>
      <c r="AKL203"/>
      <c r="AKM203"/>
      <c r="AKN203"/>
      <c r="AKO203"/>
      <c r="AKP203"/>
      <c r="AKQ203"/>
      <c r="AKR203"/>
      <c r="AKS203"/>
      <c r="AKT203"/>
      <c r="AKU203"/>
      <c r="AKV203"/>
      <c r="AKW203"/>
      <c r="AKX203"/>
      <c r="AKY203"/>
      <c r="AKZ203"/>
      <c r="ALA203"/>
      <c r="ALB203"/>
      <c r="ALC203"/>
      <c r="ALD203"/>
      <c r="ALE203"/>
      <c r="ALF203"/>
      <c r="ALG203"/>
      <c r="ALH203"/>
      <c r="ALI203"/>
      <c r="ALJ203"/>
      <c r="ALK203"/>
      <c r="ALL203"/>
      <c r="ALM203"/>
      <c r="ALN203"/>
      <c r="ALO203"/>
      <c r="ALP203"/>
      <c r="ALQ203"/>
      <c r="ALR203"/>
      <c r="ALS203"/>
      <c r="ALT203"/>
      <c r="ALU203"/>
      <c r="ALV203"/>
      <c r="ALW203"/>
      <c r="ALX203"/>
      <c r="ALY203"/>
      <c r="ALZ203"/>
      <c r="AMA203"/>
      <c r="AMB203"/>
      <c r="AMC203"/>
      <c r="AMD203"/>
      <c r="AME203"/>
      <c r="AMF203"/>
      <c r="AMG203"/>
      <c r="AMH203"/>
      <c r="AMI203"/>
      <c r="AMJ203"/>
      <c r="XFD203" s="9"/>
    </row>
    <row r="204" spans="1:1024 16384:16384" ht="18" customHeight="1" x14ac:dyDescent="0.25">
      <c r="A204" s="21"/>
      <c r="B204" s="23"/>
      <c r="C204" s="23"/>
      <c r="D204" s="22" t="s">
        <v>34</v>
      </c>
      <c r="E204" s="16" t="s">
        <v>35</v>
      </c>
      <c r="F204" s="13">
        <f t="shared" ref="F204:G207" si="78">H204+J204+L204+N204+P204+R204</f>
        <v>0</v>
      </c>
      <c r="G204" s="13">
        <f t="shared" si="78"/>
        <v>0</v>
      </c>
      <c r="H204" s="13">
        <v>0</v>
      </c>
      <c r="I204" s="13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  <c r="AJU204"/>
      <c r="AJV204"/>
      <c r="AJW204"/>
      <c r="AJX204"/>
      <c r="AJY204"/>
      <c r="AJZ204"/>
      <c r="AKA204"/>
      <c r="AKB204"/>
      <c r="AKC204"/>
      <c r="AKD204"/>
      <c r="AKE204"/>
      <c r="AKF204"/>
      <c r="AKG204"/>
      <c r="AKH204"/>
      <c r="AKI204"/>
      <c r="AKJ204"/>
      <c r="AKK204"/>
      <c r="AKL204"/>
      <c r="AKM204"/>
      <c r="AKN204"/>
      <c r="AKO204"/>
      <c r="AKP204"/>
      <c r="AKQ204"/>
      <c r="AKR204"/>
      <c r="AKS204"/>
      <c r="AKT204"/>
      <c r="AKU204"/>
      <c r="AKV204"/>
      <c r="AKW204"/>
      <c r="AKX204"/>
      <c r="AKY204"/>
      <c r="AKZ204"/>
      <c r="ALA204"/>
      <c r="ALB204"/>
      <c r="ALC204"/>
      <c r="ALD204"/>
      <c r="ALE204"/>
      <c r="ALF204"/>
      <c r="ALG204"/>
      <c r="ALH204"/>
      <c r="ALI204"/>
      <c r="ALJ204"/>
      <c r="ALK204"/>
      <c r="ALL204"/>
      <c r="ALM204"/>
      <c r="ALN204"/>
      <c r="ALO204"/>
      <c r="ALP204"/>
      <c r="ALQ204"/>
      <c r="ALR204"/>
      <c r="ALS204"/>
      <c r="ALT204"/>
      <c r="ALU204"/>
      <c r="ALV204"/>
      <c r="ALW204"/>
      <c r="ALX204"/>
      <c r="ALY204"/>
      <c r="ALZ204"/>
      <c r="AMA204"/>
      <c r="AMB204"/>
      <c r="AMC204"/>
      <c r="AMD204"/>
      <c r="AME204"/>
      <c r="AMF204"/>
      <c r="AMG204"/>
      <c r="AMH204"/>
      <c r="AMI204"/>
      <c r="AMJ204"/>
      <c r="XFD204" s="10"/>
    </row>
    <row r="205" spans="1:1024 16384:16384" ht="18" customHeight="1" x14ac:dyDescent="0.25">
      <c r="A205" s="21"/>
      <c r="B205" s="23"/>
      <c r="C205" s="23"/>
      <c r="D205" s="22"/>
      <c r="E205" s="16" t="s">
        <v>36</v>
      </c>
      <c r="F205" s="13">
        <f t="shared" si="78"/>
        <v>0</v>
      </c>
      <c r="G205" s="13">
        <f t="shared" si="78"/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0</v>
      </c>
      <c r="O205" s="13">
        <v>0</v>
      </c>
      <c r="P205" s="13">
        <v>0</v>
      </c>
      <c r="Q205" s="13">
        <v>0</v>
      </c>
      <c r="R205" s="13">
        <v>0</v>
      </c>
      <c r="S205" s="13">
        <v>0</v>
      </c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  <c r="AJU205"/>
      <c r="AJV205"/>
      <c r="AJW205"/>
      <c r="AJX205"/>
      <c r="AJY205"/>
      <c r="AJZ205"/>
      <c r="AKA205"/>
      <c r="AKB205"/>
      <c r="AKC205"/>
      <c r="AKD205"/>
      <c r="AKE205"/>
      <c r="AKF205"/>
      <c r="AKG205"/>
      <c r="AKH205"/>
      <c r="AKI205"/>
      <c r="AKJ205"/>
      <c r="AKK205"/>
      <c r="AKL205"/>
      <c r="AKM205"/>
      <c r="AKN205"/>
      <c r="AKO205"/>
      <c r="AKP205"/>
      <c r="AKQ205"/>
      <c r="AKR205"/>
      <c r="AKS205"/>
      <c r="AKT205"/>
      <c r="AKU205"/>
      <c r="AKV205"/>
      <c r="AKW205"/>
      <c r="AKX205"/>
      <c r="AKY205"/>
      <c r="AKZ205"/>
      <c r="ALA205"/>
      <c r="ALB205"/>
      <c r="ALC205"/>
      <c r="ALD205"/>
      <c r="ALE205"/>
      <c r="ALF205"/>
      <c r="ALG205"/>
      <c r="ALH205"/>
      <c r="ALI205"/>
      <c r="ALJ205"/>
      <c r="ALK205"/>
      <c r="ALL205"/>
      <c r="ALM205"/>
      <c r="ALN205"/>
      <c r="ALO205"/>
      <c r="ALP205"/>
      <c r="ALQ205"/>
      <c r="ALR205"/>
      <c r="ALS205"/>
      <c r="ALT205"/>
      <c r="ALU205"/>
      <c r="ALV205"/>
      <c r="ALW205"/>
      <c r="ALX205"/>
      <c r="ALY205"/>
      <c r="ALZ205"/>
      <c r="AMA205"/>
      <c r="AMB205"/>
      <c r="AMC205"/>
      <c r="AMD205"/>
      <c r="AME205"/>
      <c r="AMF205"/>
      <c r="AMG205"/>
      <c r="AMH205"/>
      <c r="AMI205"/>
      <c r="AMJ205"/>
      <c r="XFD205" s="11"/>
    </row>
    <row r="206" spans="1:1024 16384:16384" ht="18" customHeight="1" x14ac:dyDescent="0.25">
      <c r="A206" s="21"/>
      <c r="B206" s="23"/>
      <c r="C206" s="23"/>
      <c r="D206" s="22"/>
      <c r="E206" s="16" t="s">
        <v>37</v>
      </c>
      <c r="F206" s="13">
        <f t="shared" si="78"/>
        <v>0</v>
      </c>
      <c r="G206" s="13">
        <f t="shared" si="78"/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  <c r="AJU206"/>
      <c r="AJV206"/>
      <c r="AJW206"/>
      <c r="AJX206"/>
      <c r="AJY206"/>
      <c r="AJZ206"/>
      <c r="AKA206"/>
      <c r="AKB206"/>
      <c r="AKC206"/>
      <c r="AKD206"/>
      <c r="AKE206"/>
      <c r="AKF206"/>
      <c r="AKG206"/>
      <c r="AKH206"/>
      <c r="AKI206"/>
      <c r="AKJ206"/>
      <c r="AKK206"/>
      <c r="AKL206"/>
      <c r="AKM206"/>
      <c r="AKN206"/>
      <c r="AKO206"/>
      <c r="AKP206"/>
      <c r="AKQ206"/>
      <c r="AKR206"/>
      <c r="AKS206"/>
      <c r="AKT206"/>
      <c r="AKU206"/>
      <c r="AKV206"/>
      <c r="AKW206"/>
      <c r="AKX206"/>
      <c r="AKY206"/>
      <c r="AKZ206"/>
      <c r="ALA206"/>
      <c r="ALB206"/>
      <c r="ALC206"/>
      <c r="ALD206"/>
      <c r="ALE206"/>
      <c r="ALF206"/>
      <c r="ALG206"/>
      <c r="ALH206"/>
      <c r="ALI206"/>
      <c r="ALJ206"/>
      <c r="ALK206"/>
      <c r="ALL206"/>
      <c r="ALM206"/>
      <c r="ALN206"/>
      <c r="ALO206"/>
      <c r="ALP206"/>
      <c r="ALQ206"/>
      <c r="ALR206"/>
      <c r="ALS206"/>
      <c r="ALT206"/>
      <c r="ALU206"/>
      <c r="ALV206"/>
      <c r="ALW206"/>
      <c r="ALX206"/>
      <c r="ALY206"/>
      <c r="ALZ206"/>
      <c r="AMA206"/>
      <c r="AMB206"/>
      <c r="AMC206"/>
      <c r="AMD206"/>
      <c r="AME206"/>
      <c r="AMF206"/>
      <c r="AMG206"/>
      <c r="AMH206"/>
      <c r="AMI206"/>
      <c r="AMJ206"/>
      <c r="XFD206" s="9"/>
    </row>
    <row r="207" spans="1:1024 16384:16384" ht="18" customHeight="1" x14ac:dyDescent="0.25">
      <c r="A207" s="21"/>
      <c r="B207" s="23"/>
      <c r="C207" s="23"/>
      <c r="D207" s="22"/>
      <c r="E207" s="16" t="s">
        <v>38</v>
      </c>
      <c r="F207" s="13">
        <f t="shared" si="78"/>
        <v>10000</v>
      </c>
      <c r="G207" s="13">
        <f t="shared" si="78"/>
        <v>90000</v>
      </c>
      <c r="H207" s="13">
        <v>10000</v>
      </c>
      <c r="I207" s="13">
        <v>0</v>
      </c>
      <c r="J207" s="13">
        <v>0</v>
      </c>
      <c r="K207" s="13">
        <v>5000</v>
      </c>
      <c r="L207" s="13">
        <v>0</v>
      </c>
      <c r="M207" s="13">
        <v>10000</v>
      </c>
      <c r="N207" s="13">
        <v>0</v>
      </c>
      <c r="O207" s="13">
        <v>25000</v>
      </c>
      <c r="P207" s="13">
        <v>0</v>
      </c>
      <c r="Q207" s="13">
        <v>25000</v>
      </c>
      <c r="R207" s="13">
        <v>0</v>
      </c>
      <c r="S207" s="13">
        <v>25000</v>
      </c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  <c r="AJU207"/>
      <c r="AJV207"/>
      <c r="AJW207"/>
      <c r="AJX207"/>
      <c r="AJY207"/>
      <c r="AJZ207"/>
      <c r="AKA207"/>
      <c r="AKB207"/>
      <c r="AKC207"/>
      <c r="AKD207"/>
      <c r="AKE207"/>
      <c r="AKF207"/>
      <c r="AKG207"/>
      <c r="AKH207"/>
      <c r="AKI207"/>
      <c r="AKJ207"/>
      <c r="AKK207"/>
      <c r="AKL207"/>
      <c r="AKM207"/>
      <c r="AKN207"/>
      <c r="AKO207"/>
      <c r="AKP207"/>
      <c r="AKQ207"/>
      <c r="AKR207"/>
      <c r="AKS207"/>
      <c r="AKT207"/>
      <c r="AKU207"/>
      <c r="AKV207"/>
      <c r="AKW207"/>
      <c r="AKX207"/>
      <c r="AKY207"/>
      <c r="AKZ207"/>
      <c r="ALA207"/>
      <c r="ALB207"/>
      <c r="ALC207"/>
      <c r="ALD207"/>
      <c r="ALE207"/>
      <c r="ALF207"/>
      <c r="ALG207"/>
      <c r="ALH207"/>
      <c r="ALI207"/>
      <c r="ALJ207"/>
      <c r="ALK207"/>
      <c r="ALL207"/>
      <c r="ALM207"/>
      <c r="ALN207"/>
      <c r="ALO207"/>
      <c r="ALP207"/>
      <c r="ALQ207"/>
      <c r="ALR207"/>
      <c r="ALS207"/>
      <c r="ALT207"/>
      <c r="ALU207"/>
      <c r="ALV207"/>
      <c r="ALW207"/>
      <c r="ALX207"/>
      <c r="ALY207"/>
      <c r="ALZ207"/>
      <c r="AMA207"/>
      <c r="AMB207"/>
      <c r="AMC207"/>
      <c r="AMD207"/>
      <c r="AME207"/>
      <c r="AMF207"/>
      <c r="AMG207"/>
      <c r="AMH207"/>
      <c r="AMI207"/>
      <c r="AMJ207"/>
      <c r="XFD207" s="9"/>
    </row>
    <row r="208" spans="1:1024 16384:16384" ht="18" customHeight="1" x14ac:dyDescent="0.25">
      <c r="A208" s="21">
        <v>28</v>
      </c>
      <c r="B208" s="23" t="s">
        <v>48</v>
      </c>
      <c r="C208" s="23" t="s">
        <v>76</v>
      </c>
      <c r="D208" s="21" t="s">
        <v>33</v>
      </c>
      <c r="E208" s="21"/>
      <c r="F208" s="13">
        <f t="shared" ref="F208:S208" si="79">SUM(F209:F212)</f>
        <v>1000</v>
      </c>
      <c r="G208" s="13">
        <f t="shared" si="79"/>
        <v>9084</v>
      </c>
      <c r="H208" s="13">
        <f t="shared" si="79"/>
        <v>1000</v>
      </c>
      <c r="I208" s="13">
        <f t="shared" si="79"/>
        <v>9084</v>
      </c>
      <c r="J208" s="13">
        <f t="shared" si="79"/>
        <v>0</v>
      </c>
      <c r="K208" s="13">
        <f t="shared" si="79"/>
        <v>0</v>
      </c>
      <c r="L208" s="13">
        <f t="shared" si="79"/>
        <v>0</v>
      </c>
      <c r="M208" s="13">
        <f t="shared" si="79"/>
        <v>0</v>
      </c>
      <c r="N208" s="13">
        <f t="shared" si="79"/>
        <v>0</v>
      </c>
      <c r="O208" s="13">
        <f t="shared" si="79"/>
        <v>0</v>
      </c>
      <c r="P208" s="13">
        <f t="shared" si="79"/>
        <v>0</v>
      </c>
      <c r="Q208" s="13">
        <f t="shared" si="79"/>
        <v>0</v>
      </c>
      <c r="R208" s="13">
        <f t="shared" si="79"/>
        <v>0</v>
      </c>
      <c r="S208" s="13">
        <f t="shared" si="79"/>
        <v>0</v>
      </c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  <c r="AJU208"/>
      <c r="AJV208"/>
      <c r="AJW208"/>
      <c r="AJX208"/>
      <c r="AJY208"/>
      <c r="AJZ208"/>
      <c r="AKA208"/>
      <c r="AKB208"/>
      <c r="AKC208"/>
      <c r="AKD208"/>
      <c r="AKE208"/>
      <c r="AKF208"/>
      <c r="AKG208"/>
      <c r="AKH208"/>
      <c r="AKI208"/>
      <c r="AKJ208"/>
      <c r="AKK208"/>
      <c r="AKL208"/>
      <c r="AKM208"/>
      <c r="AKN208"/>
      <c r="AKO208"/>
      <c r="AKP208"/>
      <c r="AKQ208"/>
      <c r="AKR208"/>
      <c r="AKS208"/>
      <c r="AKT208"/>
      <c r="AKU208"/>
      <c r="AKV208"/>
      <c r="AKW208"/>
      <c r="AKX208"/>
      <c r="AKY208"/>
      <c r="AKZ208"/>
      <c r="ALA208"/>
      <c r="ALB208"/>
      <c r="ALC208"/>
      <c r="ALD208"/>
      <c r="ALE208"/>
      <c r="ALF208"/>
      <c r="ALG208"/>
      <c r="ALH208"/>
      <c r="ALI208"/>
      <c r="ALJ208"/>
      <c r="ALK208"/>
      <c r="ALL208"/>
      <c r="ALM208"/>
      <c r="ALN208"/>
      <c r="ALO208"/>
      <c r="ALP208"/>
      <c r="ALQ208"/>
      <c r="ALR208"/>
      <c r="ALS208"/>
      <c r="ALT208"/>
      <c r="ALU208"/>
      <c r="ALV208"/>
      <c r="ALW208"/>
      <c r="ALX208"/>
      <c r="ALY208"/>
      <c r="ALZ208"/>
      <c r="AMA208"/>
      <c r="AMB208"/>
      <c r="AMC208"/>
      <c r="AMD208"/>
      <c r="AME208"/>
      <c r="AMF208"/>
      <c r="AMG208"/>
      <c r="AMH208"/>
      <c r="AMI208"/>
      <c r="AMJ208"/>
      <c r="XFD208" s="9"/>
    </row>
    <row r="209" spans="1:1024 16384:16384" ht="18" customHeight="1" x14ac:dyDescent="0.25">
      <c r="A209" s="21"/>
      <c r="B209" s="23"/>
      <c r="C209" s="23"/>
      <c r="D209" s="22" t="s">
        <v>34</v>
      </c>
      <c r="E209" s="16" t="s">
        <v>35</v>
      </c>
      <c r="F209" s="13">
        <f t="shared" ref="F209:G212" si="80">H209+J209+L209+N209+P209+R209</f>
        <v>0</v>
      </c>
      <c r="G209" s="13">
        <f t="shared" si="80"/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3">
        <v>0</v>
      </c>
      <c r="P209" s="13">
        <v>0</v>
      </c>
      <c r="Q209" s="13">
        <v>0</v>
      </c>
      <c r="R209" s="13">
        <v>0</v>
      </c>
      <c r="S209" s="13">
        <v>0</v>
      </c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  <c r="AJU209"/>
      <c r="AJV209"/>
      <c r="AJW209"/>
      <c r="AJX209"/>
      <c r="AJY209"/>
      <c r="AJZ209"/>
      <c r="AKA209"/>
      <c r="AKB209"/>
      <c r="AKC209"/>
      <c r="AKD209"/>
      <c r="AKE209"/>
      <c r="AKF209"/>
      <c r="AKG209"/>
      <c r="AKH209"/>
      <c r="AKI209"/>
      <c r="AKJ209"/>
      <c r="AKK209"/>
      <c r="AKL209"/>
      <c r="AKM209"/>
      <c r="AKN209"/>
      <c r="AKO209"/>
      <c r="AKP209"/>
      <c r="AKQ209"/>
      <c r="AKR209"/>
      <c r="AKS209"/>
      <c r="AKT209"/>
      <c r="AKU209"/>
      <c r="AKV209"/>
      <c r="AKW209"/>
      <c r="AKX209"/>
      <c r="AKY209"/>
      <c r="AKZ209"/>
      <c r="ALA209"/>
      <c r="ALB209"/>
      <c r="ALC209"/>
      <c r="ALD209"/>
      <c r="ALE209"/>
      <c r="ALF209"/>
      <c r="ALG209"/>
      <c r="ALH209"/>
      <c r="ALI209"/>
      <c r="ALJ209"/>
      <c r="ALK209"/>
      <c r="ALL209"/>
      <c r="ALM209"/>
      <c r="ALN209"/>
      <c r="ALO209"/>
      <c r="ALP209"/>
      <c r="ALQ209"/>
      <c r="ALR209"/>
      <c r="ALS209"/>
      <c r="ALT209"/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  <c r="XFD209" s="9"/>
    </row>
    <row r="210" spans="1:1024 16384:16384" ht="18" customHeight="1" x14ac:dyDescent="0.25">
      <c r="A210" s="21"/>
      <c r="B210" s="23"/>
      <c r="C210" s="23"/>
      <c r="D210" s="22"/>
      <c r="E210" s="16" t="s">
        <v>36</v>
      </c>
      <c r="F210" s="13">
        <f t="shared" si="80"/>
        <v>0</v>
      </c>
      <c r="G210" s="13">
        <f t="shared" si="80"/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  <c r="AJU210"/>
      <c r="AJV210"/>
      <c r="AJW210"/>
      <c r="AJX210"/>
      <c r="AJY210"/>
      <c r="AJZ210"/>
      <c r="AKA210"/>
      <c r="AKB210"/>
      <c r="AKC210"/>
      <c r="AKD210"/>
      <c r="AKE210"/>
      <c r="AKF210"/>
      <c r="AKG210"/>
      <c r="AKH210"/>
      <c r="AKI210"/>
      <c r="AKJ210"/>
      <c r="AKK210"/>
      <c r="AKL210"/>
      <c r="AKM210"/>
      <c r="AKN210"/>
      <c r="AKO210"/>
      <c r="AKP210"/>
      <c r="AKQ210"/>
      <c r="AKR210"/>
      <c r="AKS210"/>
      <c r="AKT210"/>
      <c r="AKU210"/>
      <c r="AKV210"/>
      <c r="AKW210"/>
      <c r="AKX210"/>
      <c r="AKY210"/>
      <c r="AKZ210"/>
      <c r="ALA210"/>
      <c r="ALB210"/>
      <c r="ALC210"/>
      <c r="ALD210"/>
      <c r="ALE210"/>
      <c r="ALF210"/>
      <c r="ALG210"/>
      <c r="ALH210"/>
      <c r="ALI210"/>
      <c r="ALJ210"/>
      <c r="ALK210"/>
      <c r="ALL210"/>
      <c r="ALM210"/>
      <c r="ALN210"/>
      <c r="ALO210"/>
      <c r="ALP210"/>
      <c r="ALQ210"/>
      <c r="ALR210"/>
      <c r="ALS210"/>
      <c r="ALT210"/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  <c r="XFD210" s="9"/>
    </row>
    <row r="211" spans="1:1024 16384:16384" ht="18" customHeight="1" x14ac:dyDescent="0.25">
      <c r="A211" s="21"/>
      <c r="B211" s="23"/>
      <c r="C211" s="23"/>
      <c r="D211" s="22"/>
      <c r="E211" s="16" t="s">
        <v>37</v>
      </c>
      <c r="F211" s="13">
        <f t="shared" si="80"/>
        <v>0</v>
      </c>
      <c r="G211" s="13">
        <f t="shared" si="80"/>
        <v>0</v>
      </c>
      <c r="H211" s="13">
        <v>0</v>
      </c>
      <c r="I211" s="13">
        <v>0</v>
      </c>
      <c r="J211" s="13">
        <v>0</v>
      </c>
      <c r="K211" s="13">
        <v>0</v>
      </c>
      <c r="L211" s="13">
        <v>0</v>
      </c>
      <c r="M211" s="13">
        <v>0</v>
      </c>
      <c r="N211" s="13">
        <v>0</v>
      </c>
      <c r="O211" s="13">
        <v>0</v>
      </c>
      <c r="P211" s="13">
        <v>0</v>
      </c>
      <c r="Q211" s="13">
        <v>0</v>
      </c>
      <c r="R211" s="13">
        <v>0</v>
      </c>
      <c r="S211" s="13">
        <v>0</v>
      </c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  <c r="QC211"/>
      <c r="QD211"/>
      <c r="QE211"/>
      <c r="QF211"/>
      <c r="QG211"/>
      <c r="QH211"/>
      <c r="QI211"/>
      <c r="QJ211"/>
      <c r="QK211"/>
      <c r="QL211"/>
      <c r="QM211"/>
      <c r="QN211"/>
      <c r="QO211"/>
      <c r="QP211"/>
      <c r="QQ211"/>
      <c r="QR211"/>
      <c r="QS211"/>
      <c r="QT211"/>
      <c r="QU211"/>
      <c r="QV211"/>
      <c r="QW211"/>
      <c r="QX211"/>
      <c r="QY211"/>
      <c r="QZ211"/>
      <c r="RA211"/>
      <c r="RB211"/>
      <c r="RC211"/>
      <c r="RD211"/>
      <c r="RE211"/>
      <c r="RF211"/>
      <c r="RG211"/>
      <c r="RH211"/>
      <c r="RI211"/>
      <c r="RJ211"/>
      <c r="RK211"/>
      <c r="RL211"/>
      <c r="RM211"/>
      <c r="RN211"/>
      <c r="RO211"/>
      <c r="RP211"/>
      <c r="RQ211"/>
      <c r="RR211"/>
      <c r="RS211"/>
      <c r="RT211"/>
      <c r="RU211"/>
      <c r="RV211"/>
      <c r="RW211"/>
      <c r="RX211"/>
      <c r="RY211"/>
      <c r="RZ211"/>
      <c r="SA211"/>
      <c r="SB211"/>
      <c r="SC211"/>
      <c r="SD211"/>
      <c r="SE211"/>
      <c r="SF211"/>
      <c r="SG211"/>
      <c r="SH211"/>
      <c r="SI211"/>
      <c r="SJ211"/>
      <c r="SK211"/>
      <c r="SL211"/>
      <c r="SM211"/>
      <c r="SN211"/>
      <c r="SO211"/>
      <c r="SP211"/>
      <c r="SQ211"/>
      <c r="SR211"/>
      <c r="SS211"/>
      <c r="ST211"/>
      <c r="SU211"/>
      <c r="SV211"/>
      <c r="SW211"/>
      <c r="SX211"/>
      <c r="SY211"/>
      <c r="SZ211"/>
      <c r="TA211"/>
      <c r="TB211"/>
      <c r="TC211"/>
      <c r="TD211"/>
      <c r="TE211"/>
      <c r="TF211"/>
      <c r="TG211"/>
      <c r="TH211"/>
      <c r="TI211"/>
      <c r="TJ211"/>
      <c r="TK211"/>
      <c r="TL211"/>
      <c r="TM211"/>
      <c r="TN211"/>
      <c r="TO211"/>
      <c r="TP211"/>
      <c r="TQ211"/>
      <c r="TR211"/>
      <c r="TS211"/>
      <c r="TT211"/>
      <c r="TU211"/>
      <c r="TV211"/>
      <c r="TW211"/>
      <c r="TX211"/>
      <c r="TY211"/>
      <c r="TZ211"/>
      <c r="UA211"/>
      <c r="UB211"/>
      <c r="UC211"/>
      <c r="UD211"/>
      <c r="UE211"/>
      <c r="UF211"/>
      <c r="UG211"/>
      <c r="UH211"/>
      <c r="UI211"/>
      <c r="UJ211"/>
      <c r="UK211"/>
      <c r="UL211"/>
      <c r="UM211"/>
      <c r="UN211"/>
      <c r="UO211"/>
      <c r="UP211"/>
      <c r="UQ211"/>
      <c r="UR211"/>
      <c r="US211"/>
      <c r="UT211"/>
      <c r="UU211"/>
      <c r="UV211"/>
      <c r="UW211"/>
      <c r="UX211"/>
      <c r="UY211"/>
      <c r="UZ211"/>
      <c r="VA211"/>
      <c r="VB211"/>
      <c r="VC211"/>
      <c r="VD211"/>
      <c r="VE211"/>
      <c r="VF211"/>
      <c r="VG211"/>
      <c r="VH211"/>
      <c r="VI211"/>
      <c r="VJ211"/>
      <c r="VK211"/>
      <c r="VL211"/>
      <c r="VM211"/>
      <c r="VN211"/>
      <c r="VO211"/>
      <c r="VP211"/>
      <c r="VQ211"/>
      <c r="VR211"/>
      <c r="VS211"/>
      <c r="VT211"/>
      <c r="VU211"/>
      <c r="VV211"/>
      <c r="VW211"/>
      <c r="VX211"/>
      <c r="VY211"/>
      <c r="VZ211"/>
      <c r="WA211"/>
      <c r="WB211"/>
      <c r="WC211"/>
      <c r="WD211"/>
      <c r="WE211"/>
      <c r="WF211"/>
      <c r="WG211"/>
      <c r="WH211"/>
      <c r="WI211"/>
      <c r="WJ211"/>
      <c r="WK211"/>
      <c r="WL211"/>
      <c r="WM211"/>
      <c r="WN211"/>
      <c r="WO211"/>
      <c r="WP211"/>
      <c r="WQ211"/>
      <c r="WR211"/>
      <c r="WS211"/>
      <c r="WT211"/>
      <c r="WU211"/>
      <c r="WV211"/>
      <c r="WW211"/>
      <c r="WX211"/>
      <c r="WY211"/>
      <c r="WZ211"/>
      <c r="XA211"/>
      <c r="XB211"/>
      <c r="XC211"/>
      <c r="XD211"/>
      <c r="XE211"/>
      <c r="XF211"/>
      <c r="XG211"/>
      <c r="XH211"/>
      <c r="XI211"/>
      <c r="XJ211"/>
      <c r="XK211"/>
      <c r="XL211"/>
      <c r="XM211"/>
      <c r="XN211"/>
      <c r="XO211"/>
      <c r="XP211"/>
      <c r="XQ211"/>
      <c r="XR211"/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ZG211"/>
      <c r="ZH211"/>
      <c r="ZI211"/>
      <c r="ZJ211"/>
      <c r="ZK211"/>
      <c r="ZL211"/>
      <c r="ZM211"/>
      <c r="ZN211"/>
      <c r="ZO211"/>
      <c r="ZP211"/>
      <c r="ZQ211"/>
      <c r="ZR211"/>
      <c r="ZS211"/>
      <c r="ZT211"/>
      <c r="ZU211"/>
      <c r="ZV211"/>
      <c r="ZW211"/>
      <c r="ZX211"/>
      <c r="ZY211"/>
      <c r="ZZ211"/>
      <c r="AAA211"/>
      <c r="AAB211"/>
      <c r="AAC211"/>
      <c r="AAD211"/>
      <c r="AAE211"/>
      <c r="AAF211"/>
      <c r="AAG211"/>
      <c r="AAH211"/>
      <c r="AAI211"/>
      <c r="AAJ211"/>
      <c r="AAK211"/>
      <c r="AAL211"/>
      <c r="AAM211"/>
      <c r="AAN211"/>
      <c r="AAO211"/>
      <c r="AAP211"/>
      <c r="AAQ211"/>
      <c r="AAR211"/>
      <c r="AAS211"/>
      <c r="AAT211"/>
      <c r="AAU211"/>
      <c r="AAV211"/>
      <c r="AAW211"/>
      <c r="AAX211"/>
      <c r="AAY211"/>
      <c r="AAZ211"/>
      <c r="ABA211"/>
      <c r="ABB211"/>
      <c r="ABC211"/>
      <c r="ABD211"/>
      <c r="ABE211"/>
      <c r="ABF211"/>
      <c r="ABG211"/>
      <c r="ABH211"/>
      <c r="ABI211"/>
      <c r="ABJ211"/>
      <c r="ABK211"/>
      <c r="ABL211"/>
      <c r="ABM211"/>
      <c r="ABN211"/>
      <c r="ABO211"/>
      <c r="ABP211"/>
      <c r="ABQ211"/>
      <c r="ABR211"/>
      <c r="ABS211"/>
      <c r="ABT211"/>
      <c r="ABU211"/>
      <c r="ABV211"/>
      <c r="ABW211"/>
      <c r="ABX211"/>
      <c r="ABY211"/>
      <c r="ABZ211"/>
      <c r="ACA211"/>
      <c r="ACB211"/>
      <c r="ACC211"/>
      <c r="ACD211"/>
      <c r="ACE211"/>
      <c r="ACF211"/>
      <c r="ACG211"/>
      <c r="ACH211"/>
      <c r="ACI211"/>
      <c r="ACJ211"/>
      <c r="ACK211"/>
      <c r="ACL211"/>
      <c r="ACM211"/>
      <c r="ACN211"/>
      <c r="ACO211"/>
      <c r="ACP211"/>
      <c r="ACQ211"/>
      <c r="ACR211"/>
      <c r="ACS211"/>
      <c r="ACT211"/>
      <c r="ACU211"/>
      <c r="ACV211"/>
      <c r="ACW211"/>
      <c r="ACX211"/>
      <c r="ACY211"/>
      <c r="ACZ211"/>
      <c r="ADA211"/>
      <c r="ADB211"/>
      <c r="ADC211"/>
      <c r="ADD211"/>
      <c r="ADE211"/>
      <c r="ADF211"/>
      <c r="ADG211"/>
      <c r="ADH211"/>
      <c r="ADI211"/>
      <c r="ADJ211"/>
      <c r="ADK211"/>
      <c r="ADL211"/>
      <c r="ADM211"/>
      <c r="ADN211"/>
      <c r="ADO211"/>
      <c r="ADP211"/>
      <c r="ADQ211"/>
      <c r="ADR211"/>
      <c r="ADS211"/>
      <c r="ADT211"/>
      <c r="ADU211"/>
      <c r="ADV211"/>
      <c r="ADW211"/>
      <c r="ADX211"/>
      <c r="ADY211"/>
      <c r="ADZ211"/>
      <c r="AEA211"/>
      <c r="AEB211"/>
      <c r="AEC211"/>
      <c r="AED211"/>
      <c r="AEE211"/>
      <c r="AEF211"/>
      <c r="AEG211"/>
      <c r="AEH211"/>
      <c r="AEI211"/>
      <c r="AEJ211"/>
      <c r="AEK211"/>
      <c r="AEL211"/>
      <c r="AEM211"/>
      <c r="AEN211"/>
      <c r="AEO211"/>
      <c r="AEP211"/>
      <c r="AEQ211"/>
      <c r="AER211"/>
      <c r="AES211"/>
      <c r="AET211"/>
      <c r="AEU211"/>
      <c r="AEV211"/>
      <c r="AEW211"/>
      <c r="AEX211"/>
      <c r="AEY211"/>
      <c r="AEZ211"/>
      <c r="AFA211"/>
      <c r="AFB211"/>
      <c r="AFC211"/>
      <c r="AFD211"/>
      <c r="AFE211"/>
      <c r="AFF211"/>
      <c r="AFG211"/>
      <c r="AFH211"/>
      <c r="AFI211"/>
      <c r="AFJ211"/>
      <c r="AFK211"/>
      <c r="AFL211"/>
      <c r="AFM211"/>
      <c r="AFN211"/>
      <c r="AFO211"/>
      <c r="AFP211"/>
      <c r="AFQ211"/>
      <c r="AFR211"/>
      <c r="AFS211"/>
      <c r="AFT211"/>
      <c r="AFU211"/>
      <c r="AFV211"/>
      <c r="AFW211"/>
      <c r="AFX211"/>
      <c r="AFY211"/>
      <c r="AFZ211"/>
      <c r="AGA211"/>
      <c r="AGB211"/>
      <c r="AGC211"/>
      <c r="AGD211"/>
      <c r="AGE211"/>
      <c r="AGF211"/>
      <c r="AGG211"/>
      <c r="AGH211"/>
      <c r="AGI211"/>
      <c r="AGJ211"/>
      <c r="AGK211"/>
      <c r="AGL211"/>
      <c r="AGM211"/>
      <c r="AGN211"/>
      <c r="AGO211"/>
      <c r="AGP211"/>
      <c r="AGQ211"/>
      <c r="AGR211"/>
      <c r="AGS211"/>
      <c r="AGT211"/>
      <c r="AGU211"/>
      <c r="AGV211"/>
      <c r="AGW211"/>
      <c r="AGX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  <c r="AJP211"/>
      <c r="AJQ211"/>
      <c r="AJR211"/>
      <c r="AJS211"/>
      <c r="AJT211"/>
      <c r="AJU211"/>
      <c r="AJV211"/>
      <c r="AJW211"/>
      <c r="AJX211"/>
      <c r="AJY211"/>
      <c r="AJZ211"/>
      <c r="AKA211"/>
      <c r="AKB211"/>
      <c r="AKC211"/>
      <c r="AKD211"/>
      <c r="AKE211"/>
      <c r="AKF211"/>
      <c r="AKG211"/>
      <c r="AKH211"/>
      <c r="AKI211"/>
      <c r="AKJ211"/>
      <c r="AKK211"/>
      <c r="AKL211"/>
      <c r="AKM211"/>
      <c r="AKN211"/>
      <c r="AKO211"/>
      <c r="AKP211"/>
      <c r="AKQ211"/>
      <c r="AKR211"/>
      <c r="AKS211"/>
      <c r="AKT211"/>
      <c r="AKU211"/>
      <c r="AKV211"/>
      <c r="AKW211"/>
      <c r="AKX211"/>
      <c r="AKY211"/>
      <c r="AKZ211"/>
      <c r="ALA211"/>
      <c r="ALB211"/>
      <c r="ALC211"/>
      <c r="ALD211"/>
      <c r="ALE211"/>
      <c r="ALF211"/>
      <c r="ALG211"/>
      <c r="ALH211"/>
      <c r="ALI211"/>
      <c r="ALJ211"/>
      <c r="ALK211"/>
      <c r="ALL211"/>
      <c r="ALM211"/>
      <c r="ALN211"/>
      <c r="ALO211"/>
      <c r="ALP211"/>
      <c r="ALQ211"/>
      <c r="ALR211"/>
      <c r="ALS211"/>
      <c r="ALT211"/>
      <c r="ALU211"/>
      <c r="ALV211"/>
      <c r="ALW211"/>
      <c r="ALX211"/>
      <c r="ALY211"/>
      <c r="ALZ211"/>
      <c r="AMA211"/>
      <c r="AMB211"/>
      <c r="AMC211"/>
      <c r="AMD211"/>
      <c r="AME211"/>
      <c r="AMF211"/>
      <c r="AMG211"/>
      <c r="AMH211"/>
      <c r="AMI211"/>
      <c r="AMJ211"/>
      <c r="XFD211" s="9"/>
    </row>
    <row r="212" spans="1:1024 16384:16384" ht="18" customHeight="1" x14ac:dyDescent="0.25">
      <c r="A212" s="21"/>
      <c r="B212" s="23"/>
      <c r="C212" s="23"/>
      <c r="D212" s="22"/>
      <c r="E212" s="16" t="s">
        <v>38</v>
      </c>
      <c r="F212" s="13">
        <f t="shared" si="80"/>
        <v>1000</v>
      </c>
      <c r="G212" s="13">
        <f t="shared" si="80"/>
        <v>9084</v>
      </c>
      <c r="H212" s="13">
        <v>1000</v>
      </c>
      <c r="I212" s="13">
        <v>9084</v>
      </c>
      <c r="J212" s="13">
        <v>0</v>
      </c>
      <c r="K212" s="13">
        <v>0</v>
      </c>
      <c r="L212" s="13">
        <v>0</v>
      </c>
      <c r="M212" s="13">
        <v>0</v>
      </c>
      <c r="N212" s="13">
        <v>0</v>
      </c>
      <c r="O212" s="13">
        <v>0</v>
      </c>
      <c r="P212" s="13">
        <v>0</v>
      </c>
      <c r="Q212" s="13">
        <v>0</v>
      </c>
      <c r="R212" s="13">
        <v>0</v>
      </c>
      <c r="S212" s="13">
        <v>0</v>
      </c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  <c r="QC212"/>
      <c r="QD212"/>
      <c r="QE212"/>
      <c r="QF212"/>
      <c r="QG212"/>
      <c r="QH212"/>
      <c r="QI212"/>
      <c r="QJ212"/>
      <c r="QK212"/>
      <c r="QL212"/>
      <c r="QM212"/>
      <c r="QN212"/>
      <c r="QO212"/>
      <c r="QP212"/>
      <c r="QQ212"/>
      <c r="QR212"/>
      <c r="QS212"/>
      <c r="QT212"/>
      <c r="QU212"/>
      <c r="QV212"/>
      <c r="QW212"/>
      <c r="QX212"/>
      <c r="QY212"/>
      <c r="QZ212"/>
      <c r="RA212"/>
      <c r="RB212"/>
      <c r="RC212"/>
      <c r="RD212"/>
      <c r="RE212"/>
      <c r="RF212"/>
      <c r="RG212"/>
      <c r="RH212"/>
      <c r="RI212"/>
      <c r="RJ212"/>
      <c r="RK212"/>
      <c r="RL212"/>
      <c r="RM212"/>
      <c r="RN212"/>
      <c r="RO212"/>
      <c r="RP212"/>
      <c r="RQ212"/>
      <c r="RR212"/>
      <c r="RS212"/>
      <c r="RT212"/>
      <c r="RU212"/>
      <c r="RV212"/>
      <c r="RW212"/>
      <c r="RX212"/>
      <c r="RY212"/>
      <c r="RZ212"/>
      <c r="SA212"/>
      <c r="SB212"/>
      <c r="SC212"/>
      <c r="SD212"/>
      <c r="SE212"/>
      <c r="SF212"/>
      <c r="SG212"/>
      <c r="SH212"/>
      <c r="SI212"/>
      <c r="SJ212"/>
      <c r="SK212"/>
      <c r="SL212"/>
      <c r="SM212"/>
      <c r="SN212"/>
      <c r="SO212"/>
      <c r="SP212"/>
      <c r="SQ212"/>
      <c r="SR212"/>
      <c r="SS212"/>
      <c r="ST212"/>
      <c r="SU212"/>
      <c r="SV212"/>
      <c r="SW212"/>
      <c r="SX212"/>
      <c r="SY212"/>
      <c r="SZ212"/>
      <c r="TA212"/>
      <c r="TB212"/>
      <c r="TC212"/>
      <c r="TD212"/>
      <c r="TE212"/>
      <c r="TF212"/>
      <c r="TG212"/>
      <c r="TH212"/>
      <c r="TI212"/>
      <c r="TJ212"/>
      <c r="TK212"/>
      <c r="TL212"/>
      <c r="TM212"/>
      <c r="TN212"/>
      <c r="TO212"/>
      <c r="TP212"/>
      <c r="TQ212"/>
      <c r="TR212"/>
      <c r="TS212"/>
      <c r="TT212"/>
      <c r="TU212"/>
      <c r="TV212"/>
      <c r="TW212"/>
      <c r="TX212"/>
      <c r="TY212"/>
      <c r="TZ212"/>
      <c r="UA212"/>
      <c r="UB212"/>
      <c r="UC212"/>
      <c r="UD212"/>
      <c r="UE212"/>
      <c r="UF212"/>
      <c r="UG212"/>
      <c r="UH212"/>
      <c r="UI212"/>
      <c r="UJ212"/>
      <c r="UK212"/>
      <c r="UL212"/>
      <c r="UM212"/>
      <c r="UN212"/>
      <c r="UO212"/>
      <c r="UP212"/>
      <c r="UQ212"/>
      <c r="UR212"/>
      <c r="US212"/>
      <c r="UT212"/>
      <c r="UU212"/>
      <c r="UV212"/>
      <c r="UW212"/>
      <c r="UX212"/>
      <c r="UY212"/>
      <c r="UZ212"/>
      <c r="VA212"/>
      <c r="VB212"/>
      <c r="VC212"/>
      <c r="VD212"/>
      <c r="VE212"/>
      <c r="VF212"/>
      <c r="VG212"/>
      <c r="VH212"/>
      <c r="VI212"/>
      <c r="VJ212"/>
      <c r="VK212"/>
      <c r="VL212"/>
      <c r="VM212"/>
      <c r="VN212"/>
      <c r="VO212"/>
      <c r="VP212"/>
      <c r="VQ212"/>
      <c r="VR212"/>
      <c r="VS212"/>
      <c r="VT212"/>
      <c r="VU212"/>
      <c r="VV212"/>
      <c r="VW212"/>
      <c r="VX212"/>
      <c r="VY212"/>
      <c r="VZ212"/>
      <c r="WA212"/>
      <c r="WB212"/>
      <c r="WC212"/>
      <c r="WD212"/>
      <c r="WE212"/>
      <c r="WF212"/>
      <c r="WG212"/>
      <c r="WH212"/>
      <c r="WI212"/>
      <c r="WJ212"/>
      <c r="WK212"/>
      <c r="WL212"/>
      <c r="WM212"/>
      <c r="WN212"/>
      <c r="WO212"/>
      <c r="WP212"/>
      <c r="WQ212"/>
      <c r="WR212"/>
      <c r="WS212"/>
      <c r="WT212"/>
      <c r="WU212"/>
      <c r="WV212"/>
      <c r="WW212"/>
      <c r="WX212"/>
      <c r="WY212"/>
      <c r="WZ212"/>
      <c r="XA212"/>
      <c r="XB212"/>
      <c r="XC212"/>
      <c r="XD212"/>
      <c r="XE212"/>
      <c r="XF212"/>
      <c r="XG212"/>
      <c r="XH212"/>
      <c r="XI212"/>
      <c r="XJ212"/>
      <c r="XK212"/>
      <c r="XL212"/>
      <c r="XM212"/>
      <c r="XN212"/>
      <c r="XO212"/>
      <c r="XP212"/>
      <c r="XQ212"/>
      <c r="XR212"/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ZG212"/>
      <c r="ZH212"/>
      <c r="ZI212"/>
      <c r="ZJ212"/>
      <c r="ZK212"/>
      <c r="ZL212"/>
      <c r="ZM212"/>
      <c r="ZN212"/>
      <c r="ZO212"/>
      <c r="ZP212"/>
      <c r="ZQ212"/>
      <c r="ZR212"/>
      <c r="ZS212"/>
      <c r="ZT212"/>
      <c r="ZU212"/>
      <c r="ZV212"/>
      <c r="ZW212"/>
      <c r="ZX212"/>
      <c r="ZY212"/>
      <c r="ZZ212"/>
      <c r="AAA212"/>
      <c r="AAB212"/>
      <c r="AAC212"/>
      <c r="AAD212"/>
      <c r="AAE212"/>
      <c r="AAF212"/>
      <c r="AAG212"/>
      <c r="AAH212"/>
      <c r="AAI212"/>
      <c r="AAJ212"/>
      <c r="AAK212"/>
      <c r="AAL212"/>
      <c r="AAM212"/>
      <c r="AAN212"/>
      <c r="AAO212"/>
      <c r="AAP212"/>
      <c r="AAQ212"/>
      <c r="AAR212"/>
      <c r="AAS212"/>
      <c r="AAT212"/>
      <c r="AAU212"/>
      <c r="AAV212"/>
      <c r="AAW212"/>
      <c r="AAX212"/>
      <c r="AAY212"/>
      <c r="AAZ212"/>
      <c r="ABA212"/>
      <c r="ABB212"/>
      <c r="ABC212"/>
      <c r="ABD212"/>
      <c r="ABE212"/>
      <c r="ABF212"/>
      <c r="ABG212"/>
      <c r="ABH212"/>
      <c r="ABI212"/>
      <c r="ABJ212"/>
      <c r="ABK212"/>
      <c r="ABL212"/>
      <c r="ABM212"/>
      <c r="ABN212"/>
      <c r="ABO212"/>
      <c r="ABP212"/>
      <c r="ABQ212"/>
      <c r="ABR212"/>
      <c r="ABS212"/>
      <c r="ABT212"/>
      <c r="ABU212"/>
      <c r="ABV212"/>
      <c r="ABW212"/>
      <c r="ABX212"/>
      <c r="ABY212"/>
      <c r="ABZ212"/>
      <c r="ACA212"/>
      <c r="ACB212"/>
      <c r="ACC212"/>
      <c r="ACD212"/>
      <c r="ACE212"/>
      <c r="ACF212"/>
      <c r="ACG212"/>
      <c r="ACH212"/>
      <c r="ACI212"/>
      <c r="ACJ212"/>
      <c r="ACK212"/>
      <c r="ACL212"/>
      <c r="ACM212"/>
      <c r="ACN212"/>
      <c r="ACO212"/>
      <c r="ACP212"/>
      <c r="ACQ212"/>
      <c r="ACR212"/>
      <c r="ACS212"/>
      <c r="ACT212"/>
      <c r="ACU212"/>
      <c r="ACV212"/>
      <c r="ACW212"/>
      <c r="ACX212"/>
      <c r="ACY212"/>
      <c r="ACZ212"/>
      <c r="ADA212"/>
      <c r="ADB212"/>
      <c r="ADC212"/>
      <c r="ADD212"/>
      <c r="ADE212"/>
      <c r="ADF212"/>
      <c r="ADG212"/>
      <c r="ADH212"/>
      <c r="ADI212"/>
      <c r="ADJ212"/>
      <c r="ADK212"/>
      <c r="ADL212"/>
      <c r="ADM212"/>
      <c r="ADN212"/>
      <c r="ADO212"/>
      <c r="ADP212"/>
      <c r="ADQ212"/>
      <c r="ADR212"/>
      <c r="ADS212"/>
      <c r="ADT212"/>
      <c r="ADU212"/>
      <c r="ADV212"/>
      <c r="ADW212"/>
      <c r="ADX212"/>
      <c r="ADY212"/>
      <c r="ADZ212"/>
      <c r="AEA212"/>
      <c r="AEB212"/>
      <c r="AEC212"/>
      <c r="AED212"/>
      <c r="AEE212"/>
      <c r="AEF212"/>
      <c r="AEG212"/>
      <c r="AEH212"/>
      <c r="AEI212"/>
      <c r="AEJ212"/>
      <c r="AEK212"/>
      <c r="AEL212"/>
      <c r="AEM212"/>
      <c r="AEN212"/>
      <c r="AEO212"/>
      <c r="AEP212"/>
      <c r="AEQ212"/>
      <c r="AER212"/>
      <c r="AES212"/>
      <c r="AET212"/>
      <c r="AEU212"/>
      <c r="AEV212"/>
      <c r="AEW212"/>
      <c r="AEX212"/>
      <c r="AEY212"/>
      <c r="AEZ212"/>
      <c r="AFA212"/>
      <c r="AFB212"/>
      <c r="AFC212"/>
      <c r="AFD212"/>
      <c r="AFE212"/>
      <c r="AFF212"/>
      <c r="AFG212"/>
      <c r="AFH212"/>
      <c r="AFI212"/>
      <c r="AFJ212"/>
      <c r="AFK212"/>
      <c r="AFL212"/>
      <c r="AFM212"/>
      <c r="AFN212"/>
      <c r="AFO212"/>
      <c r="AFP212"/>
      <c r="AFQ212"/>
      <c r="AFR212"/>
      <c r="AFS212"/>
      <c r="AFT212"/>
      <c r="AFU212"/>
      <c r="AFV212"/>
      <c r="AFW212"/>
      <c r="AFX212"/>
      <c r="AFY212"/>
      <c r="AFZ212"/>
      <c r="AGA212"/>
      <c r="AGB212"/>
      <c r="AGC212"/>
      <c r="AGD212"/>
      <c r="AGE212"/>
      <c r="AGF212"/>
      <c r="AGG212"/>
      <c r="AGH212"/>
      <c r="AGI212"/>
      <c r="AGJ212"/>
      <c r="AGK212"/>
      <c r="AGL212"/>
      <c r="AGM212"/>
      <c r="AGN212"/>
      <c r="AGO212"/>
      <c r="AGP212"/>
      <c r="AGQ212"/>
      <c r="AGR212"/>
      <c r="AGS212"/>
      <c r="AGT212"/>
      <c r="AGU212"/>
      <c r="AGV212"/>
      <c r="AGW212"/>
      <c r="AGX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  <c r="AJP212"/>
      <c r="AJQ212"/>
      <c r="AJR212"/>
      <c r="AJS212"/>
      <c r="AJT212"/>
      <c r="AJU212"/>
      <c r="AJV212"/>
      <c r="AJW212"/>
      <c r="AJX212"/>
      <c r="AJY212"/>
      <c r="AJZ212"/>
      <c r="AKA212"/>
      <c r="AKB212"/>
      <c r="AKC212"/>
      <c r="AKD212"/>
      <c r="AKE212"/>
      <c r="AKF212"/>
      <c r="AKG212"/>
      <c r="AKH212"/>
      <c r="AKI212"/>
      <c r="AKJ212"/>
      <c r="AKK212"/>
      <c r="AKL212"/>
      <c r="AKM212"/>
      <c r="AKN212"/>
      <c r="AKO212"/>
      <c r="AKP212"/>
      <c r="AKQ212"/>
      <c r="AKR212"/>
      <c r="AKS212"/>
      <c r="AKT212"/>
      <c r="AKU212"/>
      <c r="AKV212"/>
      <c r="AKW212"/>
      <c r="AKX212"/>
      <c r="AKY212"/>
      <c r="AKZ212"/>
      <c r="ALA212"/>
      <c r="ALB212"/>
      <c r="ALC212"/>
      <c r="ALD212"/>
      <c r="ALE212"/>
      <c r="ALF212"/>
      <c r="ALG212"/>
      <c r="ALH212"/>
      <c r="ALI212"/>
      <c r="ALJ212"/>
      <c r="ALK212"/>
      <c r="ALL212"/>
      <c r="ALM212"/>
      <c r="ALN212"/>
      <c r="ALO212"/>
      <c r="ALP212"/>
      <c r="ALQ212"/>
      <c r="ALR212"/>
      <c r="ALS212"/>
      <c r="ALT212"/>
      <c r="ALU212"/>
      <c r="ALV212"/>
      <c r="ALW212"/>
      <c r="ALX212"/>
      <c r="ALY212"/>
      <c r="ALZ212"/>
      <c r="AMA212"/>
      <c r="AMB212"/>
      <c r="AMC212"/>
      <c r="AMD212"/>
      <c r="AME212"/>
      <c r="AMF212"/>
      <c r="AMG212"/>
      <c r="AMH212"/>
      <c r="AMI212"/>
      <c r="AMJ212"/>
      <c r="XFD212" s="9"/>
    </row>
    <row r="213" spans="1:1024 16384:16384" ht="18" customHeight="1" x14ac:dyDescent="0.25">
      <c r="A213" s="20" t="s">
        <v>117</v>
      </c>
      <c r="B213" s="20"/>
      <c r="C213" s="20"/>
      <c r="D213" s="21" t="s">
        <v>33</v>
      </c>
      <c r="E213" s="21"/>
      <c r="F213" s="13">
        <f>SUM(F214:F217)</f>
        <v>0</v>
      </c>
      <c r="G213" s="13">
        <f>SUM(G214:G217)</f>
        <v>154877.78042999998</v>
      </c>
      <c r="H213" s="13">
        <f t="shared" ref="H213:S213" si="81">SUM(H218)</f>
        <v>0</v>
      </c>
      <c r="I213" s="13">
        <f t="shared" si="81"/>
        <v>104019.8</v>
      </c>
      <c r="J213" s="13">
        <f t="shared" si="81"/>
        <v>0</v>
      </c>
      <c r="K213" s="13">
        <f t="shared" si="81"/>
        <v>50857.980429999996</v>
      </c>
      <c r="L213" s="13">
        <f t="shared" si="81"/>
        <v>0</v>
      </c>
      <c r="M213" s="13">
        <f t="shared" si="81"/>
        <v>0</v>
      </c>
      <c r="N213" s="13">
        <f t="shared" si="81"/>
        <v>0</v>
      </c>
      <c r="O213" s="13">
        <f t="shared" si="81"/>
        <v>0</v>
      </c>
      <c r="P213" s="13">
        <f t="shared" si="81"/>
        <v>0</v>
      </c>
      <c r="Q213" s="13">
        <f t="shared" si="81"/>
        <v>0</v>
      </c>
      <c r="R213" s="13">
        <f t="shared" si="81"/>
        <v>0</v>
      </c>
      <c r="S213" s="13">
        <f t="shared" si="81"/>
        <v>0</v>
      </c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  <c r="AJU213"/>
      <c r="AJV213"/>
      <c r="AJW213"/>
      <c r="AJX213"/>
      <c r="AJY213"/>
      <c r="AJZ213"/>
      <c r="AKA213"/>
      <c r="AKB213"/>
      <c r="AKC213"/>
      <c r="AKD213"/>
      <c r="AKE213"/>
      <c r="AKF213"/>
      <c r="AKG213"/>
      <c r="AKH213"/>
      <c r="AKI213"/>
      <c r="AKJ213"/>
      <c r="AKK213"/>
      <c r="AKL213"/>
      <c r="AKM213"/>
      <c r="AKN213"/>
      <c r="AKO213"/>
      <c r="AKP213"/>
      <c r="AKQ213"/>
      <c r="AKR213"/>
      <c r="AKS213"/>
      <c r="AKT213"/>
      <c r="AKU213"/>
      <c r="AKV213"/>
      <c r="AKW213"/>
      <c r="AKX213"/>
      <c r="AKY213"/>
      <c r="AKZ213"/>
      <c r="ALA213"/>
      <c r="ALB213"/>
      <c r="ALC213"/>
      <c r="ALD213"/>
      <c r="ALE213"/>
      <c r="ALF213"/>
      <c r="ALG213"/>
      <c r="ALH213"/>
      <c r="ALI213"/>
      <c r="ALJ213"/>
      <c r="ALK213"/>
      <c r="ALL213"/>
      <c r="ALM213"/>
      <c r="ALN213"/>
      <c r="ALO213"/>
      <c r="ALP213"/>
      <c r="ALQ213"/>
      <c r="ALR213"/>
      <c r="ALS213"/>
      <c r="ALT213"/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  <c r="XFD213" s="9"/>
    </row>
    <row r="214" spans="1:1024 16384:16384" ht="18" customHeight="1" x14ac:dyDescent="0.25">
      <c r="A214" s="20"/>
      <c r="B214" s="20"/>
      <c r="C214" s="20"/>
      <c r="D214" s="22" t="s">
        <v>34</v>
      </c>
      <c r="E214" s="16" t="s">
        <v>35</v>
      </c>
      <c r="F214" s="13">
        <f t="shared" ref="F214:G217" si="82">H214+J214+L214+N214+P214+R214</f>
        <v>0</v>
      </c>
      <c r="G214" s="13">
        <f t="shared" si="82"/>
        <v>148090.29999999999</v>
      </c>
      <c r="H214" s="13">
        <f t="shared" ref="H214:S217" si="83">SUM(H219)</f>
        <v>0</v>
      </c>
      <c r="I214" s="13">
        <f t="shared" si="83"/>
        <v>99461.1</v>
      </c>
      <c r="J214" s="13">
        <f t="shared" si="83"/>
        <v>0</v>
      </c>
      <c r="K214" s="13">
        <f t="shared" si="83"/>
        <v>48629.2</v>
      </c>
      <c r="L214" s="13">
        <f t="shared" si="83"/>
        <v>0</v>
      </c>
      <c r="M214" s="13">
        <f t="shared" si="83"/>
        <v>0</v>
      </c>
      <c r="N214" s="13">
        <f t="shared" si="83"/>
        <v>0</v>
      </c>
      <c r="O214" s="13">
        <f t="shared" si="83"/>
        <v>0</v>
      </c>
      <c r="P214" s="13">
        <f t="shared" si="83"/>
        <v>0</v>
      </c>
      <c r="Q214" s="13">
        <f t="shared" si="83"/>
        <v>0</v>
      </c>
      <c r="R214" s="13">
        <f t="shared" si="83"/>
        <v>0</v>
      </c>
      <c r="S214" s="13">
        <f t="shared" si="83"/>
        <v>0</v>
      </c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  <c r="AJU214"/>
      <c r="AJV214"/>
      <c r="AJW214"/>
      <c r="AJX214"/>
      <c r="AJY214"/>
      <c r="AJZ214"/>
      <c r="AKA214"/>
      <c r="AKB214"/>
      <c r="AKC214"/>
      <c r="AKD214"/>
      <c r="AKE214"/>
      <c r="AKF214"/>
      <c r="AKG214"/>
      <c r="AKH214"/>
      <c r="AKI214"/>
      <c r="AKJ214"/>
      <c r="AKK214"/>
      <c r="AKL214"/>
      <c r="AKM214"/>
      <c r="AKN214"/>
      <c r="AKO214"/>
      <c r="AKP214"/>
      <c r="AKQ214"/>
      <c r="AKR214"/>
      <c r="AKS214"/>
      <c r="AKT214"/>
      <c r="AKU214"/>
      <c r="AKV214"/>
      <c r="AKW214"/>
      <c r="AKX214"/>
      <c r="AKY214"/>
      <c r="AKZ214"/>
      <c r="ALA214"/>
      <c r="ALB214"/>
      <c r="ALC214"/>
      <c r="ALD214"/>
      <c r="ALE214"/>
      <c r="ALF214"/>
      <c r="ALG214"/>
      <c r="ALH214"/>
      <c r="ALI214"/>
      <c r="ALJ214"/>
      <c r="ALK214"/>
      <c r="ALL214"/>
      <c r="ALM214"/>
      <c r="ALN214"/>
      <c r="ALO214"/>
      <c r="ALP214"/>
      <c r="ALQ214"/>
      <c r="ALR214"/>
      <c r="ALS214"/>
      <c r="ALT214"/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  <c r="XFD214" s="9"/>
    </row>
    <row r="215" spans="1:1024 16384:16384" ht="18" customHeight="1" x14ac:dyDescent="0.25">
      <c r="A215" s="20"/>
      <c r="B215" s="20"/>
      <c r="C215" s="20"/>
      <c r="D215" s="22"/>
      <c r="E215" s="16" t="s">
        <v>36</v>
      </c>
      <c r="F215" s="13">
        <f t="shared" si="82"/>
        <v>0</v>
      </c>
      <c r="G215" s="13">
        <f t="shared" si="82"/>
        <v>6170.4</v>
      </c>
      <c r="H215" s="13">
        <f t="shared" si="83"/>
        <v>0</v>
      </c>
      <c r="I215" s="13">
        <f t="shared" si="83"/>
        <v>4144.2</v>
      </c>
      <c r="J215" s="13">
        <f t="shared" si="83"/>
        <v>0</v>
      </c>
      <c r="K215" s="13">
        <f t="shared" si="83"/>
        <v>2026.2</v>
      </c>
      <c r="L215" s="13">
        <f t="shared" si="83"/>
        <v>0</v>
      </c>
      <c r="M215" s="13">
        <f t="shared" si="83"/>
        <v>0</v>
      </c>
      <c r="N215" s="13">
        <f t="shared" si="83"/>
        <v>0</v>
      </c>
      <c r="O215" s="13">
        <f t="shared" si="83"/>
        <v>0</v>
      </c>
      <c r="P215" s="13">
        <f t="shared" si="83"/>
        <v>0</v>
      </c>
      <c r="Q215" s="13">
        <f t="shared" si="83"/>
        <v>0</v>
      </c>
      <c r="R215" s="13">
        <f t="shared" si="83"/>
        <v>0</v>
      </c>
      <c r="S215" s="13">
        <f t="shared" si="83"/>
        <v>0</v>
      </c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  <c r="AJU215"/>
      <c r="AJV215"/>
      <c r="AJW215"/>
      <c r="AJX215"/>
      <c r="AJY215"/>
      <c r="AJZ215"/>
      <c r="AKA215"/>
      <c r="AKB215"/>
      <c r="AKC215"/>
      <c r="AKD215"/>
      <c r="AKE215"/>
      <c r="AKF215"/>
      <c r="AKG215"/>
      <c r="AKH215"/>
      <c r="AKI215"/>
      <c r="AKJ215"/>
      <c r="AKK215"/>
      <c r="AKL215"/>
      <c r="AKM215"/>
      <c r="AKN215"/>
      <c r="AKO215"/>
      <c r="AKP215"/>
      <c r="AKQ215"/>
      <c r="AKR215"/>
      <c r="AKS215"/>
      <c r="AKT215"/>
      <c r="AKU215"/>
      <c r="AKV215"/>
      <c r="AKW215"/>
      <c r="AKX215"/>
      <c r="AKY215"/>
      <c r="AKZ215"/>
      <c r="ALA215"/>
      <c r="ALB215"/>
      <c r="ALC215"/>
      <c r="ALD215"/>
      <c r="ALE215"/>
      <c r="ALF215"/>
      <c r="ALG215"/>
      <c r="ALH215"/>
      <c r="ALI215"/>
      <c r="ALJ215"/>
      <c r="ALK215"/>
      <c r="ALL215"/>
      <c r="ALM215"/>
      <c r="ALN215"/>
      <c r="ALO215"/>
      <c r="ALP215"/>
      <c r="ALQ215"/>
      <c r="ALR215"/>
      <c r="ALS215"/>
      <c r="ALT215"/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  <c r="XFD215" s="9"/>
    </row>
    <row r="216" spans="1:1024 16384:16384" ht="18" customHeight="1" x14ac:dyDescent="0.25">
      <c r="A216" s="20"/>
      <c r="B216" s="20"/>
      <c r="C216" s="20"/>
      <c r="D216" s="22"/>
      <c r="E216" s="16" t="s">
        <v>37</v>
      </c>
      <c r="F216" s="13">
        <f t="shared" si="82"/>
        <v>0</v>
      </c>
      <c r="G216" s="13">
        <f t="shared" si="82"/>
        <v>617.08042999999998</v>
      </c>
      <c r="H216" s="13">
        <f t="shared" si="83"/>
        <v>0</v>
      </c>
      <c r="I216" s="13">
        <f t="shared" si="83"/>
        <v>414.5</v>
      </c>
      <c r="J216" s="13">
        <f t="shared" si="83"/>
        <v>0</v>
      </c>
      <c r="K216" s="13">
        <f t="shared" si="83"/>
        <v>202.58043000000001</v>
      </c>
      <c r="L216" s="13">
        <f t="shared" si="83"/>
        <v>0</v>
      </c>
      <c r="M216" s="13">
        <f t="shared" si="83"/>
        <v>0</v>
      </c>
      <c r="N216" s="13">
        <f t="shared" si="83"/>
        <v>0</v>
      </c>
      <c r="O216" s="13">
        <f t="shared" si="83"/>
        <v>0</v>
      </c>
      <c r="P216" s="13">
        <f t="shared" si="83"/>
        <v>0</v>
      </c>
      <c r="Q216" s="13">
        <f t="shared" si="83"/>
        <v>0</v>
      </c>
      <c r="R216" s="13">
        <f t="shared" si="83"/>
        <v>0</v>
      </c>
      <c r="S216" s="13">
        <f t="shared" si="83"/>
        <v>0</v>
      </c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  <c r="AJU216"/>
      <c r="AJV216"/>
      <c r="AJW216"/>
      <c r="AJX216"/>
      <c r="AJY216"/>
      <c r="AJZ216"/>
      <c r="AKA216"/>
      <c r="AKB216"/>
      <c r="AKC216"/>
      <c r="AKD216"/>
      <c r="AKE216"/>
      <c r="AKF216"/>
      <c r="AKG216"/>
      <c r="AKH216"/>
      <c r="AKI216"/>
      <c r="AKJ216"/>
      <c r="AKK216"/>
      <c r="AKL216"/>
      <c r="AKM216"/>
      <c r="AKN216"/>
      <c r="AKO216"/>
      <c r="AKP216"/>
      <c r="AKQ216"/>
      <c r="AKR216"/>
      <c r="AKS216"/>
      <c r="AKT216"/>
      <c r="AKU216"/>
      <c r="AKV216"/>
      <c r="AKW216"/>
      <c r="AKX216"/>
      <c r="AKY216"/>
      <c r="AKZ216"/>
      <c r="ALA216"/>
      <c r="ALB216"/>
      <c r="ALC216"/>
      <c r="ALD216"/>
      <c r="ALE216"/>
      <c r="ALF216"/>
      <c r="ALG216"/>
      <c r="ALH216"/>
      <c r="ALI216"/>
      <c r="ALJ216"/>
      <c r="ALK216"/>
      <c r="ALL216"/>
      <c r="ALM216"/>
      <c r="ALN216"/>
      <c r="ALO216"/>
      <c r="ALP216"/>
      <c r="ALQ216"/>
      <c r="ALR216"/>
      <c r="ALS216"/>
      <c r="ALT216"/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  <c r="XFD216" s="9"/>
    </row>
    <row r="217" spans="1:1024 16384:16384" ht="18" customHeight="1" x14ac:dyDescent="0.25">
      <c r="A217" s="20"/>
      <c r="B217" s="20"/>
      <c r="C217" s="20"/>
      <c r="D217" s="22"/>
      <c r="E217" s="16" t="s">
        <v>38</v>
      </c>
      <c r="F217" s="13">
        <f t="shared" si="82"/>
        <v>0</v>
      </c>
      <c r="G217" s="13">
        <f t="shared" si="82"/>
        <v>0</v>
      </c>
      <c r="H217" s="13">
        <f t="shared" si="83"/>
        <v>0</v>
      </c>
      <c r="I217" s="13">
        <f t="shared" si="83"/>
        <v>0</v>
      </c>
      <c r="J217" s="13">
        <f t="shared" si="83"/>
        <v>0</v>
      </c>
      <c r="K217" s="13">
        <f t="shared" si="83"/>
        <v>0</v>
      </c>
      <c r="L217" s="13">
        <f t="shared" si="83"/>
        <v>0</v>
      </c>
      <c r="M217" s="13">
        <f t="shared" si="83"/>
        <v>0</v>
      </c>
      <c r="N217" s="13">
        <f t="shared" si="83"/>
        <v>0</v>
      </c>
      <c r="O217" s="13">
        <f t="shared" si="83"/>
        <v>0</v>
      </c>
      <c r="P217" s="13">
        <f t="shared" si="83"/>
        <v>0</v>
      </c>
      <c r="Q217" s="13">
        <f t="shared" si="83"/>
        <v>0</v>
      </c>
      <c r="R217" s="13">
        <f t="shared" si="83"/>
        <v>0</v>
      </c>
      <c r="S217" s="13">
        <f t="shared" si="83"/>
        <v>0</v>
      </c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  <c r="AJU217"/>
      <c r="AJV217"/>
      <c r="AJW217"/>
      <c r="AJX217"/>
      <c r="AJY217"/>
      <c r="AJZ217"/>
      <c r="AKA217"/>
      <c r="AKB217"/>
      <c r="AKC217"/>
      <c r="AKD217"/>
      <c r="AKE217"/>
      <c r="AKF217"/>
      <c r="AKG217"/>
      <c r="AKH217"/>
      <c r="AKI217"/>
      <c r="AKJ217"/>
      <c r="AKK217"/>
      <c r="AKL217"/>
      <c r="AKM217"/>
      <c r="AKN217"/>
      <c r="AKO217"/>
      <c r="AKP217"/>
      <c r="AKQ217"/>
      <c r="AKR217"/>
      <c r="AKS217"/>
      <c r="AKT217"/>
      <c r="AKU217"/>
      <c r="AKV217"/>
      <c r="AKW217"/>
      <c r="AKX217"/>
      <c r="AKY217"/>
      <c r="AKZ217"/>
      <c r="ALA217"/>
      <c r="ALB217"/>
      <c r="ALC217"/>
      <c r="ALD217"/>
      <c r="ALE217"/>
      <c r="ALF217"/>
      <c r="ALG217"/>
      <c r="ALH217"/>
      <c r="ALI217"/>
      <c r="ALJ217"/>
      <c r="ALK217"/>
      <c r="ALL217"/>
      <c r="ALM217"/>
      <c r="ALN217"/>
      <c r="ALO217"/>
      <c r="ALP217"/>
      <c r="ALQ217"/>
      <c r="ALR217"/>
      <c r="ALS217"/>
      <c r="ALT217"/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  <c r="XFD217" s="9"/>
    </row>
    <row r="218" spans="1:1024 16384:16384" ht="18" customHeight="1" x14ac:dyDescent="0.25">
      <c r="A218" s="21">
        <v>1</v>
      </c>
      <c r="B218" s="23" t="s">
        <v>77</v>
      </c>
      <c r="C218" s="23" t="s">
        <v>78</v>
      </c>
      <c r="D218" s="21" t="s">
        <v>33</v>
      </c>
      <c r="E218" s="21"/>
      <c r="F218" s="13">
        <f t="shared" ref="F218:S218" si="84">SUM(F219:F222)</f>
        <v>0</v>
      </c>
      <c r="G218" s="13">
        <f t="shared" si="84"/>
        <v>154877.78042999998</v>
      </c>
      <c r="H218" s="13">
        <f t="shared" si="84"/>
        <v>0</v>
      </c>
      <c r="I218" s="13">
        <f t="shared" si="84"/>
        <v>104019.8</v>
      </c>
      <c r="J218" s="13">
        <f t="shared" si="84"/>
        <v>0</v>
      </c>
      <c r="K218" s="13">
        <f t="shared" si="84"/>
        <v>50857.980429999996</v>
      </c>
      <c r="L218" s="13">
        <f t="shared" si="84"/>
        <v>0</v>
      </c>
      <c r="M218" s="13">
        <f t="shared" si="84"/>
        <v>0</v>
      </c>
      <c r="N218" s="13">
        <f t="shared" si="84"/>
        <v>0</v>
      </c>
      <c r="O218" s="13">
        <f t="shared" si="84"/>
        <v>0</v>
      </c>
      <c r="P218" s="13">
        <f t="shared" si="84"/>
        <v>0</v>
      </c>
      <c r="Q218" s="13">
        <f t="shared" si="84"/>
        <v>0</v>
      </c>
      <c r="R218" s="13">
        <f t="shared" si="84"/>
        <v>0</v>
      </c>
      <c r="S218" s="13">
        <f t="shared" si="84"/>
        <v>0</v>
      </c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  <c r="XFD218" s="9"/>
    </row>
    <row r="219" spans="1:1024 16384:16384" ht="18" customHeight="1" x14ac:dyDescent="0.25">
      <c r="A219" s="21"/>
      <c r="B219" s="23"/>
      <c r="C219" s="23"/>
      <c r="D219" s="22" t="s">
        <v>34</v>
      </c>
      <c r="E219" s="16" t="s">
        <v>35</v>
      </c>
      <c r="F219" s="13">
        <f t="shared" ref="F219:G222" si="85">H219+J219+L219+N219+P219+R219</f>
        <v>0</v>
      </c>
      <c r="G219" s="13">
        <f t="shared" si="85"/>
        <v>148090.29999999999</v>
      </c>
      <c r="H219" s="13">
        <v>0</v>
      </c>
      <c r="I219" s="13">
        <v>99461.1</v>
      </c>
      <c r="J219" s="13">
        <v>0</v>
      </c>
      <c r="K219" s="13">
        <v>48629.2</v>
      </c>
      <c r="L219" s="13">
        <v>0</v>
      </c>
      <c r="M219" s="13">
        <v>0</v>
      </c>
      <c r="N219" s="13">
        <v>0</v>
      </c>
      <c r="O219" s="13">
        <v>0</v>
      </c>
      <c r="P219" s="13">
        <v>0</v>
      </c>
      <c r="Q219" s="13">
        <v>0</v>
      </c>
      <c r="R219" s="13">
        <v>0</v>
      </c>
      <c r="S219" s="13">
        <v>0</v>
      </c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  <c r="AJU219"/>
      <c r="AJV219"/>
      <c r="AJW219"/>
      <c r="AJX219"/>
      <c r="AJY219"/>
      <c r="AJZ219"/>
      <c r="AKA219"/>
      <c r="AKB219"/>
      <c r="AKC219"/>
      <c r="AKD219"/>
      <c r="AKE219"/>
      <c r="AKF219"/>
      <c r="AKG219"/>
      <c r="AKH219"/>
      <c r="AKI219"/>
      <c r="AKJ219"/>
      <c r="AKK219"/>
      <c r="AKL219"/>
      <c r="AKM219"/>
      <c r="AKN219"/>
      <c r="AKO219"/>
      <c r="AKP219"/>
      <c r="AKQ219"/>
      <c r="AKR219"/>
      <c r="AKS219"/>
      <c r="AKT219"/>
      <c r="AKU219"/>
      <c r="AKV219"/>
      <c r="AKW219"/>
      <c r="AKX219"/>
      <c r="AKY219"/>
      <c r="AKZ219"/>
      <c r="ALA219"/>
      <c r="ALB219"/>
      <c r="ALC219"/>
      <c r="ALD219"/>
      <c r="ALE219"/>
      <c r="ALF219"/>
      <c r="ALG219"/>
      <c r="ALH219"/>
      <c r="ALI219"/>
      <c r="ALJ219"/>
      <c r="ALK219"/>
      <c r="ALL219"/>
      <c r="ALM219"/>
      <c r="ALN219"/>
      <c r="ALO219"/>
      <c r="ALP219"/>
      <c r="ALQ219"/>
      <c r="ALR219"/>
      <c r="ALS219"/>
      <c r="ALT219"/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  <c r="XFD219" s="9"/>
    </row>
    <row r="220" spans="1:1024 16384:16384" ht="18" customHeight="1" x14ac:dyDescent="0.25">
      <c r="A220" s="21"/>
      <c r="B220" s="23"/>
      <c r="C220" s="23"/>
      <c r="D220" s="22"/>
      <c r="E220" s="16" t="s">
        <v>36</v>
      </c>
      <c r="F220" s="13">
        <f t="shared" si="85"/>
        <v>0</v>
      </c>
      <c r="G220" s="13">
        <f t="shared" si="85"/>
        <v>6170.4</v>
      </c>
      <c r="H220" s="13">
        <v>0</v>
      </c>
      <c r="I220" s="13">
        <v>4144.2</v>
      </c>
      <c r="J220" s="13">
        <v>0</v>
      </c>
      <c r="K220" s="13">
        <v>2026.2</v>
      </c>
      <c r="L220" s="13">
        <v>0</v>
      </c>
      <c r="M220" s="13">
        <v>0</v>
      </c>
      <c r="N220" s="13">
        <v>0</v>
      </c>
      <c r="O220" s="13">
        <v>0</v>
      </c>
      <c r="P220" s="13">
        <v>0</v>
      </c>
      <c r="Q220" s="13">
        <v>0</v>
      </c>
      <c r="R220" s="13">
        <v>0</v>
      </c>
      <c r="S220" s="13">
        <v>0</v>
      </c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  <c r="XFD220" s="9"/>
    </row>
    <row r="221" spans="1:1024 16384:16384" ht="18" customHeight="1" x14ac:dyDescent="0.25">
      <c r="A221" s="21"/>
      <c r="B221" s="23"/>
      <c r="C221" s="23"/>
      <c r="D221" s="22"/>
      <c r="E221" s="16" t="s">
        <v>37</v>
      </c>
      <c r="F221" s="13">
        <f t="shared" si="85"/>
        <v>0</v>
      </c>
      <c r="G221" s="13">
        <f t="shared" si="85"/>
        <v>617.08042999999998</v>
      </c>
      <c r="H221" s="13">
        <v>0</v>
      </c>
      <c r="I221" s="13">
        <v>414.5</v>
      </c>
      <c r="J221" s="13">
        <v>0</v>
      </c>
      <c r="K221" s="13">
        <v>202.58043000000001</v>
      </c>
      <c r="L221" s="13">
        <v>0</v>
      </c>
      <c r="M221" s="13">
        <v>0</v>
      </c>
      <c r="N221" s="13">
        <v>0</v>
      </c>
      <c r="O221" s="13">
        <v>0</v>
      </c>
      <c r="P221" s="13">
        <v>0</v>
      </c>
      <c r="Q221" s="13">
        <v>0</v>
      </c>
      <c r="R221" s="13">
        <v>0</v>
      </c>
      <c r="S221" s="13">
        <v>0</v>
      </c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  <c r="AJU221"/>
      <c r="AJV221"/>
      <c r="AJW221"/>
      <c r="AJX221"/>
      <c r="AJY221"/>
      <c r="AJZ221"/>
      <c r="AKA221"/>
      <c r="AKB221"/>
      <c r="AKC221"/>
      <c r="AKD221"/>
      <c r="AKE221"/>
      <c r="AKF221"/>
      <c r="AKG221"/>
      <c r="AKH221"/>
      <c r="AKI221"/>
      <c r="AKJ221"/>
      <c r="AKK221"/>
      <c r="AKL221"/>
      <c r="AKM221"/>
      <c r="AKN221"/>
      <c r="AKO221"/>
      <c r="AKP221"/>
      <c r="AKQ221"/>
      <c r="AKR221"/>
      <c r="AKS221"/>
      <c r="AKT221"/>
      <c r="AKU221"/>
      <c r="AKV221"/>
      <c r="AKW221"/>
      <c r="AKX221"/>
      <c r="AKY221"/>
      <c r="AKZ221"/>
      <c r="ALA221"/>
      <c r="ALB221"/>
      <c r="ALC221"/>
      <c r="ALD221"/>
      <c r="ALE221"/>
      <c r="ALF221"/>
      <c r="ALG221"/>
      <c r="ALH221"/>
      <c r="ALI221"/>
      <c r="ALJ221"/>
      <c r="ALK221"/>
      <c r="ALL221"/>
      <c r="ALM221"/>
      <c r="ALN221"/>
      <c r="ALO221"/>
      <c r="ALP221"/>
      <c r="ALQ221"/>
      <c r="ALR221"/>
      <c r="ALS221"/>
      <c r="ALT221"/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  <c r="XFD221" s="9"/>
    </row>
    <row r="222" spans="1:1024 16384:16384" ht="18" customHeight="1" x14ac:dyDescent="0.25">
      <c r="A222" s="21"/>
      <c r="B222" s="23"/>
      <c r="C222" s="23"/>
      <c r="D222" s="22"/>
      <c r="E222" s="16" t="s">
        <v>38</v>
      </c>
      <c r="F222" s="13">
        <f t="shared" si="85"/>
        <v>0</v>
      </c>
      <c r="G222" s="13">
        <f t="shared" si="85"/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3">
        <v>0</v>
      </c>
      <c r="Q222" s="13">
        <v>0</v>
      </c>
      <c r="R222" s="13">
        <v>0</v>
      </c>
      <c r="S222" s="13">
        <v>0</v>
      </c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  <c r="XFD222" s="9"/>
    </row>
    <row r="223" spans="1:1024 16384:16384" ht="18" customHeight="1" x14ac:dyDescent="0.25">
      <c r="A223" s="20" t="s">
        <v>118</v>
      </c>
      <c r="B223" s="20"/>
      <c r="C223" s="20"/>
      <c r="D223" s="21" t="s">
        <v>33</v>
      </c>
      <c r="E223" s="21"/>
      <c r="F223" s="13">
        <f>SUM(F224:F227)</f>
        <v>2496.7747300000001</v>
      </c>
      <c r="G223" s="13">
        <f>SUM(G224:G227)</f>
        <v>198336.97999999998</v>
      </c>
      <c r="H223" s="13">
        <f t="shared" ref="H223:S223" si="86">SUM(H228)</f>
        <v>2496.7747300000001</v>
      </c>
      <c r="I223" s="13">
        <f t="shared" si="86"/>
        <v>0</v>
      </c>
      <c r="J223" s="13">
        <f t="shared" si="86"/>
        <v>0</v>
      </c>
      <c r="K223" s="13">
        <f t="shared" si="86"/>
        <v>0</v>
      </c>
      <c r="L223" s="13">
        <f t="shared" si="86"/>
        <v>0</v>
      </c>
      <c r="M223" s="13">
        <f t="shared" si="86"/>
        <v>198336.97999999998</v>
      </c>
      <c r="N223" s="13">
        <f t="shared" si="86"/>
        <v>0</v>
      </c>
      <c r="O223" s="13">
        <f t="shared" si="86"/>
        <v>0</v>
      </c>
      <c r="P223" s="13">
        <f t="shared" si="86"/>
        <v>0</v>
      </c>
      <c r="Q223" s="13">
        <f t="shared" si="86"/>
        <v>0</v>
      </c>
      <c r="R223" s="13">
        <f t="shared" si="86"/>
        <v>0</v>
      </c>
      <c r="S223" s="13">
        <f t="shared" si="86"/>
        <v>0</v>
      </c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  <c r="AJU223"/>
      <c r="AJV223"/>
      <c r="AJW223"/>
      <c r="AJX223"/>
      <c r="AJY223"/>
      <c r="AJZ223"/>
      <c r="AKA223"/>
      <c r="AKB223"/>
      <c r="AKC223"/>
      <c r="AKD223"/>
      <c r="AKE223"/>
      <c r="AKF223"/>
      <c r="AKG223"/>
      <c r="AKH223"/>
      <c r="AKI223"/>
      <c r="AKJ223"/>
      <c r="AKK223"/>
      <c r="AKL223"/>
      <c r="AKM223"/>
      <c r="AKN223"/>
      <c r="AKO223"/>
      <c r="AKP223"/>
      <c r="AKQ223"/>
      <c r="AKR223"/>
      <c r="AKS223"/>
      <c r="AKT223"/>
      <c r="AKU223"/>
      <c r="AKV223"/>
      <c r="AKW223"/>
      <c r="AKX223"/>
      <c r="AKY223"/>
      <c r="AKZ223"/>
      <c r="ALA223"/>
      <c r="ALB223"/>
      <c r="ALC223"/>
      <c r="ALD223"/>
      <c r="ALE223"/>
      <c r="ALF223"/>
      <c r="ALG223"/>
      <c r="ALH223"/>
      <c r="ALI223"/>
      <c r="ALJ223"/>
      <c r="ALK223"/>
      <c r="ALL223"/>
      <c r="ALM223"/>
      <c r="ALN223"/>
      <c r="ALO223"/>
      <c r="ALP223"/>
      <c r="ALQ223"/>
      <c r="ALR223"/>
      <c r="ALS223"/>
      <c r="ALT223"/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  <c r="XFD223" s="9"/>
    </row>
    <row r="224" spans="1:1024 16384:16384" ht="18" customHeight="1" x14ac:dyDescent="0.25">
      <c r="A224" s="20"/>
      <c r="B224" s="20"/>
      <c r="C224" s="20"/>
      <c r="D224" s="22" t="s">
        <v>34</v>
      </c>
      <c r="E224" s="16" t="s">
        <v>35</v>
      </c>
      <c r="F224" s="13">
        <f t="shared" ref="F224:G227" si="87">H224+J224+L224+N224+P224+R224</f>
        <v>0</v>
      </c>
      <c r="G224" s="13">
        <f t="shared" si="87"/>
        <v>189644.9</v>
      </c>
      <c r="H224" s="13">
        <f t="shared" ref="H224:S227" si="88">SUM(H229)</f>
        <v>0</v>
      </c>
      <c r="I224" s="13">
        <f t="shared" si="88"/>
        <v>0</v>
      </c>
      <c r="J224" s="13">
        <f t="shared" si="88"/>
        <v>0</v>
      </c>
      <c r="K224" s="13">
        <f t="shared" si="88"/>
        <v>0</v>
      </c>
      <c r="L224" s="13">
        <f t="shared" si="88"/>
        <v>0</v>
      </c>
      <c r="M224" s="13">
        <f t="shared" si="88"/>
        <v>189644.9</v>
      </c>
      <c r="N224" s="13">
        <f t="shared" si="88"/>
        <v>0</v>
      </c>
      <c r="O224" s="13">
        <f t="shared" si="88"/>
        <v>0</v>
      </c>
      <c r="P224" s="13">
        <f t="shared" si="88"/>
        <v>0</v>
      </c>
      <c r="Q224" s="13">
        <f t="shared" si="88"/>
        <v>0</v>
      </c>
      <c r="R224" s="13">
        <f t="shared" si="88"/>
        <v>0</v>
      </c>
      <c r="S224" s="13">
        <f t="shared" si="88"/>
        <v>0</v>
      </c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  <c r="XFD224" s="9"/>
    </row>
    <row r="225" spans="1:1024 16384:16384" ht="18" customHeight="1" x14ac:dyDescent="0.25">
      <c r="A225" s="20"/>
      <c r="B225" s="20"/>
      <c r="C225" s="20"/>
      <c r="D225" s="22"/>
      <c r="E225" s="16" t="s">
        <v>36</v>
      </c>
      <c r="F225" s="13">
        <f t="shared" si="87"/>
        <v>0</v>
      </c>
      <c r="G225" s="13">
        <f t="shared" si="87"/>
        <v>7901.9</v>
      </c>
      <c r="H225" s="13">
        <f t="shared" si="88"/>
        <v>0</v>
      </c>
      <c r="I225" s="13">
        <f t="shared" si="88"/>
        <v>0</v>
      </c>
      <c r="J225" s="13">
        <f t="shared" si="88"/>
        <v>0</v>
      </c>
      <c r="K225" s="13">
        <f t="shared" si="88"/>
        <v>0</v>
      </c>
      <c r="L225" s="13">
        <f t="shared" si="88"/>
        <v>0</v>
      </c>
      <c r="M225" s="13">
        <f t="shared" si="88"/>
        <v>7901.9</v>
      </c>
      <c r="N225" s="13">
        <f t="shared" si="88"/>
        <v>0</v>
      </c>
      <c r="O225" s="13">
        <f t="shared" si="88"/>
        <v>0</v>
      </c>
      <c r="P225" s="13">
        <f t="shared" si="88"/>
        <v>0</v>
      </c>
      <c r="Q225" s="13">
        <f t="shared" si="88"/>
        <v>0</v>
      </c>
      <c r="R225" s="13">
        <f t="shared" si="88"/>
        <v>0</v>
      </c>
      <c r="S225" s="13">
        <f t="shared" si="88"/>
        <v>0</v>
      </c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  <c r="XFD225" s="9"/>
    </row>
    <row r="226" spans="1:1024 16384:16384" ht="18" customHeight="1" x14ac:dyDescent="0.25">
      <c r="A226" s="20"/>
      <c r="B226" s="20"/>
      <c r="C226" s="20"/>
      <c r="D226" s="22"/>
      <c r="E226" s="16" t="s">
        <v>37</v>
      </c>
      <c r="F226" s="13">
        <f t="shared" si="87"/>
        <v>2496.7747300000001</v>
      </c>
      <c r="G226" s="13">
        <f t="shared" si="87"/>
        <v>790.18</v>
      </c>
      <c r="H226" s="13">
        <f t="shared" si="88"/>
        <v>2496.7747300000001</v>
      </c>
      <c r="I226" s="13">
        <f t="shared" si="88"/>
        <v>0</v>
      </c>
      <c r="J226" s="13">
        <f t="shared" si="88"/>
        <v>0</v>
      </c>
      <c r="K226" s="13">
        <f t="shared" si="88"/>
        <v>0</v>
      </c>
      <c r="L226" s="13">
        <f t="shared" si="88"/>
        <v>0</v>
      </c>
      <c r="M226" s="13">
        <f t="shared" si="88"/>
        <v>790.18</v>
      </c>
      <c r="N226" s="13">
        <f t="shared" si="88"/>
        <v>0</v>
      </c>
      <c r="O226" s="13">
        <f t="shared" si="88"/>
        <v>0</v>
      </c>
      <c r="P226" s="13">
        <f t="shared" si="88"/>
        <v>0</v>
      </c>
      <c r="Q226" s="13">
        <f t="shared" si="88"/>
        <v>0</v>
      </c>
      <c r="R226" s="13">
        <f t="shared" si="88"/>
        <v>0</v>
      </c>
      <c r="S226" s="13">
        <f t="shared" si="88"/>
        <v>0</v>
      </c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  <c r="XFD226" s="9"/>
    </row>
    <row r="227" spans="1:1024 16384:16384" ht="18" customHeight="1" x14ac:dyDescent="0.25">
      <c r="A227" s="20"/>
      <c r="B227" s="20"/>
      <c r="C227" s="20"/>
      <c r="D227" s="22"/>
      <c r="E227" s="16" t="s">
        <v>38</v>
      </c>
      <c r="F227" s="13">
        <f t="shared" si="87"/>
        <v>0</v>
      </c>
      <c r="G227" s="13">
        <f t="shared" si="87"/>
        <v>0</v>
      </c>
      <c r="H227" s="13">
        <f t="shared" si="88"/>
        <v>0</v>
      </c>
      <c r="I227" s="13">
        <f t="shared" si="88"/>
        <v>0</v>
      </c>
      <c r="J227" s="13">
        <f t="shared" si="88"/>
        <v>0</v>
      </c>
      <c r="K227" s="13">
        <f t="shared" si="88"/>
        <v>0</v>
      </c>
      <c r="L227" s="13">
        <f t="shared" si="88"/>
        <v>0</v>
      </c>
      <c r="M227" s="13">
        <f t="shared" si="88"/>
        <v>0</v>
      </c>
      <c r="N227" s="13">
        <f t="shared" si="88"/>
        <v>0</v>
      </c>
      <c r="O227" s="13">
        <f t="shared" si="88"/>
        <v>0</v>
      </c>
      <c r="P227" s="13">
        <f t="shared" si="88"/>
        <v>0</v>
      </c>
      <c r="Q227" s="13">
        <f t="shared" si="88"/>
        <v>0</v>
      </c>
      <c r="R227" s="13">
        <f t="shared" si="88"/>
        <v>0</v>
      </c>
      <c r="S227" s="13">
        <f t="shared" si="88"/>
        <v>0</v>
      </c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  <c r="XFD227" s="9"/>
    </row>
    <row r="228" spans="1:1024 16384:16384" ht="18" customHeight="1" x14ac:dyDescent="0.25">
      <c r="A228" s="21">
        <v>1</v>
      </c>
      <c r="B228" s="23" t="s">
        <v>79</v>
      </c>
      <c r="C228" s="23" t="s">
        <v>80</v>
      </c>
      <c r="D228" s="21" t="s">
        <v>33</v>
      </c>
      <c r="E228" s="21"/>
      <c r="F228" s="13">
        <f t="shared" ref="F228:S228" si="89">SUM(F229:F232)</f>
        <v>2496.7747300000001</v>
      </c>
      <c r="G228" s="13">
        <f t="shared" si="89"/>
        <v>198336.97999999998</v>
      </c>
      <c r="H228" s="13">
        <f t="shared" si="89"/>
        <v>2496.7747300000001</v>
      </c>
      <c r="I228" s="13">
        <f t="shared" si="89"/>
        <v>0</v>
      </c>
      <c r="J228" s="13">
        <f t="shared" si="89"/>
        <v>0</v>
      </c>
      <c r="K228" s="13">
        <f t="shared" si="89"/>
        <v>0</v>
      </c>
      <c r="L228" s="13">
        <f t="shared" si="89"/>
        <v>0</v>
      </c>
      <c r="M228" s="13">
        <f t="shared" si="89"/>
        <v>198336.97999999998</v>
      </c>
      <c r="N228" s="13">
        <f t="shared" si="89"/>
        <v>0</v>
      </c>
      <c r="O228" s="13">
        <f t="shared" si="89"/>
        <v>0</v>
      </c>
      <c r="P228" s="13">
        <f t="shared" si="89"/>
        <v>0</v>
      </c>
      <c r="Q228" s="13">
        <f t="shared" si="89"/>
        <v>0</v>
      </c>
      <c r="R228" s="13">
        <f t="shared" si="89"/>
        <v>0</v>
      </c>
      <c r="S228" s="13">
        <f t="shared" si="89"/>
        <v>0</v>
      </c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  <c r="QC228"/>
      <c r="QD228"/>
      <c r="QE228"/>
      <c r="QF228"/>
      <c r="QG228"/>
      <c r="QH228"/>
      <c r="QI228"/>
      <c r="QJ228"/>
      <c r="QK228"/>
      <c r="QL228"/>
      <c r="QM228"/>
      <c r="QN228"/>
      <c r="QO228"/>
      <c r="QP228"/>
      <c r="QQ228"/>
      <c r="QR228"/>
      <c r="QS228"/>
      <c r="QT228"/>
      <c r="QU228"/>
      <c r="QV228"/>
      <c r="QW228"/>
      <c r="QX228"/>
      <c r="QY228"/>
      <c r="QZ228"/>
      <c r="RA228"/>
      <c r="RB228"/>
      <c r="RC228"/>
      <c r="RD228"/>
      <c r="RE228"/>
      <c r="RF228"/>
      <c r="RG228"/>
      <c r="RH228"/>
      <c r="RI228"/>
      <c r="RJ228"/>
      <c r="RK228"/>
      <c r="RL228"/>
      <c r="RM228"/>
      <c r="RN228"/>
      <c r="RO228"/>
      <c r="RP228"/>
      <c r="RQ228"/>
      <c r="RR228"/>
      <c r="RS228"/>
      <c r="RT228"/>
      <c r="RU228"/>
      <c r="RV228"/>
      <c r="RW228"/>
      <c r="RX228"/>
      <c r="RY228"/>
      <c r="RZ228"/>
      <c r="SA228"/>
      <c r="SB228"/>
      <c r="SC228"/>
      <c r="SD228"/>
      <c r="SE228"/>
      <c r="SF228"/>
      <c r="SG228"/>
      <c r="SH228"/>
      <c r="SI228"/>
      <c r="SJ228"/>
      <c r="SK228"/>
      <c r="SL228"/>
      <c r="SM228"/>
      <c r="SN228"/>
      <c r="SO228"/>
      <c r="SP228"/>
      <c r="SQ228"/>
      <c r="SR228"/>
      <c r="SS228"/>
      <c r="ST228"/>
      <c r="SU228"/>
      <c r="SV228"/>
      <c r="SW228"/>
      <c r="SX228"/>
      <c r="SY228"/>
      <c r="SZ228"/>
      <c r="TA228"/>
      <c r="TB228"/>
      <c r="TC228"/>
      <c r="TD228"/>
      <c r="TE228"/>
      <c r="TF228"/>
      <c r="TG228"/>
      <c r="TH228"/>
      <c r="TI228"/>
      <c r="TJ228"/>
      <c r="TK228"/>
      <c r="TL228"/>
      <c r="TM228"/>
      <c r="TN228"/>
      <c r="TO228"/>
      <c r="TP228"/>
      <c r="TQ228"/>
      <c r="TR228"/>
      <c r="TS228"/>
      <c r="TT228"/>
      <c r="TU228"/>
      <c r="TV228"/>
      <c r="TW228"/>
      <c r="TX228"/>
      <c r="TY228"/>
      <c r="TZ228"/>
      <c r="UA228"/>
      <c r="UB228"/>
      <c r="UC228"/>
      <c r="UD228"/>
      <c r="UE228"/>
      <c r="UF228"/>
      <c r="UG228"/>
      <c r="UH228"/>
      <c r="UI228"/>
      <c r="UJ228"/>
      <c r="UK228"/>
      <c r="UL228"/>
      <c r="UM228"/>
      <c r="UN228"/>
      <c r="UO228"/>
      <c r="UP228"/>
      <c r="UQ228"/>
      <c r="UR228"/>
      <c r="US228"/>
      <c r="UT228"/>
      <c r="UU228"/>
      <c r="UV228"/>
      <c r="UW228"/>
      <c r="UX228"/>
      <c r="UY228"/>
      <c r="UZ228"/>
      <c r="VA228"/>
      <c r="VB228"/>
      <c r="VC228"/>
      <c r="VD228"/>
      <c r="VE228"/>
      <c r="VF228"/>
      <c r="VG228"/>
      <c r="VH228"/>
      <c r="VI228"/>
      <c r="VJ228"/>
      <c r="VK228"/>
      <c r="VL228"/>
      <c r="VM228"/>
      <c r="VN228"/>
      <c r="VO228"/>
      <c r="VP228"/>
      <c r="VQ228"/>
      <c r="VR228"/>
      <c r="VS228"/>
      <c r="VT228"/>
      <c r="VU228"/>
      <c r="VV228"/>
      <c r="VW228"/>
      <c r="VX228"/>
      <c r="VY228"/>
      <c r="VZ228"/>
      <c r="WA228"/>
      <c r="WB228"/>
      <c r="WC228"/>
      <c r="WD228"/>
      <c r="WE228"/>
      <c r="WF228"/>
      <c r="WG228"/>
      <c r="WH228"/>
      <c r="WI228"/>
      <c r="WJ228"/>
      <c r="WK228"/>
      <c r="WL228"/>
      <c r="WM228"/>
      <c r="WN228"/>
      <c r="WO228"/>
      <c r="WP228"/>
      <c r="WQ228"/>
      <c r="WR228"/>
      <c r="WS228"/>
      <c r="WT228"/>
      <c r="WU228"/>
      <c r="WV228"/>
      <c r="WW228"/>
      <c r="WX228"/>
      <c r="WY228"/>
      <c r="WZ228"/>
      <c r="XA228"/>
      <c r="XB228"/>
      <c r="XC228"/>
      <c r="XD228"/>
      <c r="XE228"/>
      <c r="XF228"/>
      <c r="XG228"/>
      <c r="XH228"/>
      <c r="XI228"/>
      <c r="XJ228"/>
      <c r="XK228"/>
      <c r="XL228"/>
      <c r="XM228"/>
      <c r="XN228"/>
      <c r="XO228"/>
      <c r="XP228"/>
      <c r="XQ228"/>
      <c r="XR228"/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ZG228"/>
      <c r="ZH228"/>
      <c r="ZI228"/>
      <c r="ZJ228"/>
      <c r="ZK228"/>
      <c r="ZL228"/>
      <c r="ZM228"/>
      <c r="ZN228"/>
      <c r="ZO228"/>
      <c r="ZP228"/>
      <c r="ZQ228"/>
      <c r="ZR228"/>
      <c r="ZS228"/>
      <c r="ZT228"/>
      <c r="ZU228"/>
      <c r="ZV228"/>
      <c r="ZW228"/>
      <c r="ZX228"/>
      <c r="ZY228"/>
      <c r="ZZ228"/>
      <c r="AAA228"/>
      <c r="AAB228"/>
      <c r="AAC228"/>
      <c r="AAD228"/>
      <c r="AAE228"/>
      <c r="AAF228"/>
      <c r="AAG228"/>
      <c r="AAH228"/>
      <c r="AAI228"/>
      <c r="AAJ228"/>
      <c r="AAK228"/>
      <c r="AAL228"/>
      <c r="AAM228"/>
      <c r="AAN228"/>
      <c r="AAO228"/>
      <c r="AAP228"/>
      <c r="AAQ228"/>
      <c r="AAR228"/>
      <c r="AAS228"/>
      <c r="AAT228"/>
      <c r="AAU228"/>
      <c r="AAV228"/>
      <c r="AAW228"/>
      <c r="AAX228"/>
      <c r="AAY228"/>
      <c r="AAZ228"/>
      <c r="ABA228"/>
      <c r="ABB228"/>
      <c r="ABC228"/>
      <c r="ABD228"/>
      <c r="ABE228"/>
      <c r="ABF228"/>
      <c r="ABG228"/>
      <c r="ABH228"/>
      <c r="ABI228"/>
      <c r="ABJ228"/>
      <c r="ABK228"/>
      <c r="ABL228"/>
      <c r="ABM228"/>
      <c r="ABN228"/>
      <c r="ABO228"/>
      <c r="ABP228"/>
      <c r="ABQ228"/>
      <c r="ABR228"/>
      <c r="ABS228"/>
      <c r="ABT228"/>
      <c r="ABU228"/>
      <c r="ABV228"/>
      <c r="ABW228"/>
      <c r="ABX228"/>
      <c r="ABY228"/>
      <c r="ABZ228"/>
      <c r="ACA228"/>
      <c r="ACB228"/>
      <c r="ACC228"/>
      <c r="ACD228"/>
      <c r="ACE228"/>
      <c r="ACF228"/>
      <c r="ACG228"/>
      <c r="ACH228"/>
      <c r="ACI228"/>
      <c r="ACJ228"/>
      <c r="ACK228"/>
      <c r="ACL228"/>
      <c r="ACM228"/>
      <c r="ACN228"/>
      <c r="ACO228"/>
      <c r="ACP228"/>
      <c r="ACQ228"/>
      <c r="ACR228"/>
      <c r="ACS228"/>
      <c r="ACT228"/>
      <c r="ACU228"/>
      <c r="ACV228"/>
      <c r="ACW228"/>
      <c r="ACX228"/>
      <c r="ACY228"/>
      <c r="ACZ228"/>
      <c r="ADA228"/>
      <c r="ADB228"/>
      <c r="ADC228"/>
      <c r="ADD228"/>
      <c r="ADE228"/>
      <c r="ADF228"/>
      <c r="ADG228"/>
      <c r="ADH228"/>
      <c r="ADI228"/>
      <c r="ADJ228"/>
      <c r="ADK228"/>
      <c r="ADL228"/>
      <c r="ADM228"/>
      <c r="ADN228"/>
      <c r="ADO228"/>
      <c r="ADP228"/>
      <c r="ADQ228"/>
      <c r="ADR228"/>
      <c r="ADS228"/>
      <c r="ADT228"/>
      <c r="ADU228"/>
      <c r="ADV228"/>
      <c r="ADW228"/>
      <c r="ADX228"/>
      <c r="ADY228"/>
      <c r="ADZ228"/>
      <c r="AEA228"/>
      <c r="AEB228"/>
      <c r="AEC228"/>
      <c r="AED228"/>
      <c r="AEE228"/>
      <c r="AEF228"/>
      <c r="AEG228"/>
      <c r="AEH228"/>
      <c r="AEI228"/>
      <c r="AEJ228"/>
      <c r="AEK228"/>
      <c r="AEL228"/>
      <c r="AEM228"/>
      <c r="AEN228"/>
      <c r="AEO228"/>
      <c r="AEP228"/>
      <c r="AEQ228"/>
      <c r="AER228"/>
      <c r="AES228"/>
      <c r="AET228"/>
      <c r="AEU228"/>
      <c r="AEV228"/>
      <c r="AEW228"/>
      <c r="AEX228"/>
      <c r="AEY228"/>
      <c r="AEZ228"/>
      <c r="AFA228"/>
      <c r="AFB228"/>
      <c r="AFC228"/>
      <c r="AFD228"/>
      <c r="AFE228"/>
      <c r="AFF228"/>
      <c r="AFG228"/>
      <c r="AFH228"/>
      <c r="AFI228"/>
      <c r="AFJ228"/>
      <c r="AFK228"/>
      <c r="AFL228"/>
      <c r="AFM228"/>
      <c r="AFN228"/>
      <c r="AFO228"/>
      <c r="AFP228"/>
      <c r="AFQ228"/>
      <c r="AFR228"/>
      <c r="AFS228"/>
      <c r="AFT228"/>
      <c r="AFU228"/>
      <c r="AFV228"/>
      <c r="AFW228"/>
      <c r="AFX228"/>
      <c r="AFY228"/>
      <c r="AFZ228"/>
      <c r="AGA228"/>
      <c r="AGB228"/>
      <c r="AGC228"/>
      <c r="AGD228"/>
      <c r="AGE228"/>
      <c r="AGF228"/>
      <c r="AGG228"/>
      <c r="AGH228"/>
      <c r="AGI228"/>
      <c r="AGJ228"/>
      <c r="AGK228"/>
      <c r="AGL228"/>
      <c r="AGM228"/>
      <c r="AGN228"/>
      <c r="AGO228"/>
      <c r="AGP228"/>
      <c r="AGQ228"/>
      <c r="AGR228"/>
      <c r="AGS228"/>
      <c r="AGT228"/>
      <c r="AGU228"/>
      <c r="AGV228"/>
      <c r="AGW228"/>
      <c r="AGX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  <c r="AJP228"/>
      <c r="AJQ228"/>
      <c r="AJR228"/>
      <c r="AJS228"/>
      <c r="AJT228"/>
      <c r="AJU228"/>
      <c r="AJV228"/>
      <c r="AJW228"/>
      <c r="AJX228"/>
      <c r="AJY228"/>
      <c r="AJZ228"/>
      <c r="AKA228"/>
      <c r="AKB228"/>
      <c r="AKC228"/>
      <c r="AKD228"/>
      <c r="AKE228"/>
      <c r="AKF228"/>
      <c r="AKG228"/>
      <c r="AKH228"/>
      <c r="AKI228"/>
      <c r="AKJ228"/>
      <c r="AKK228"/>
      <c r="AKL228"/>
      <c r="AKM228"/>
      <c r="AKN228"/>
      <c r="AKO228"/>
      <c r="AKP228"/>
      <c r="AKQ228"/>
      <c r="AKR228"/>
      <c r="AKS228"/>
      <c r="AKT228"/>
      <c r="AKU228"/>
      <c r="AKV228"/>
      <c r="AKW228"/>
      <c r="AKX228"/>
      <c r="AKY228"/>
      <c r="AKZ228"/>
      <c r="ALA228"/>
      <c r="ALB228"/>
      <c r="ALC228"/>
      <c r="ALD228"/>
      <c r="ALE228"/>
      <c r="ALF228"/>
      <c r="ALG228"/>
      <c r="ALH228"/>
      <c r="ALI228"/>
      <c r="ALJ228"/>
      <c r="ALK228"/>
      <c r="ALL228"/>
      <c r="ALM228"/>
      <c r="ALN228"/>
      <c r="ALO228"/>
      <c r="ALP228"/>
      <c r="ALQ228"/>
      <c r="ALR228"/>
      <c r="ALS228"/>
      <c r="ALT228"/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  <c r="XFD228" s="9"/>
    </row>
    <row r="229" spans="1:1024 16384:16384" ht="18" customHeight="1" x14ac:dyDescent="0.25">
      <c r="A229" s="21"/>
      <c r="B229" s="23"/>
      <c r="C229" s="23"/>
      <c r="D229" s="22" t="s">
        <v>34</v>
      </c>
      <c r="E229" s="16" t="s">
        <v>35</v>
      </c>
      <c r="F229" s="13">
        <f t="shared" ref="F229:G232" si="90">H229+J229+L229+N229+P229+R229</f>
        <v>0</v>
      </c>
      <c r="G229" s="13">
        <f t="shared" si="90"/>
        <v>189644.9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189644.9</v>
      </c>
      <c r="N229" s="13">
        <v>0</v>
      </c>
      <c r="O229" s="13">
        <v>0</v>
      </c>
      <c r="P229" s="13">
        <v>0</v>
      </c>
      <c r="Q229" s="13">
        <v>0</v>
      </c>
      <c r="R229" s="13">
        <v>0</v>
      </c>
      <c r="S229" s="13">
        <v>0</v>
      </c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  <c r="PF229"/>
      <c r="PG229"/>
      <c r="PH229"/>
      <c r="PI229"/>
      <c r="PJ229"/>
      <c r="PK229"/>
      <c r="PL229"/>
      <c r="PM229"/>
      <c r="PN229"/>
      <c r="PO229"/>
      <c r="PP229"/>
      <c r="PQ229"/>
      <c r="PR229"/>
      <c r="PS229"/>
      <c r="PT229"/>
      <c r="PU229"/>
      <c r="PV229"/>
      <c r="PW229"/>
      <c r="PX229"/>
      <c r="PY229"/>
      <c r="PZ229"/>
      <c r="QA229"/>
      <c r="QB229"/>
      <c r="QC229"/>
      <c r="QD229"/>
      <c r="QE229"/>
      <c r="QF229"/>
      <c r="QG229"/>
      <c r="QH229"/>
      <c r="QI229"/>
      <c r="QJ229"/>
      <c r="QK229"/>
      <c r="QL229"/>
      <c r="QM229"/>
      <c r="QN229"/>
      <c r="QO229"/>
      <c r="QP229"/>
      <c r="QQ229"/>
      <c r="QR229"/>
      <c r="QS229"/>
      <c r="QT229"/>
      <c r="QU229"/>
      <c r="QV229"/>
      <c r="QW229"/>
      <c r="QX229"/>
      <c r="QY229"/>
      <c r="QZ229"/>
      <c r="RA229"/>
      <c r="RB229"/>
      <c r="RC229"/>
      <c r="RD229"/>
      <c r="RE229"/>
      <c r="RF229"/>
      <c r="RG229"/>
      <c r="RH229"/>
      <c r="RI229"/>
      <c r="RJ229"/>
      <c r="RK229"/>
      <c r="RL229"/>
      <c r="RM229"/>
      <c r="RN229"/>
      <c r="RO229"/>
      <c r="RP229"/>
      <c r="RQ229"/>
      <c r="RR229"/>
      <c r="RS229"/>
      <c r="RT229"/>
      <c r="RU229"/>
      <c r="RV229"/>
      <c r="RW229"/>
      <c r="RX229"/>
      <c r="RY229"/>
      <c r="RZ229"/>
      <c r="SA229"/>
      <c r="SB229"/>
      <c r="SC229"/>
      <c r="SD229"/>
      <c r="SE229"/>
      <c r="SF229"/>
      <c r="SG229"/>
      <c r="SH229"/>
      <c r="SI229"/>
      <c r="SJ229"/>
      <c r="SK229"/>
      <c r="SL229"/>
      <c r="SM229"/>
      <c r="SN229"/>
      <c r="SO229"/>
      <c r="SP229"/>
      <c r="SQ229"/>
      <c r="SR229"/>
      <c r="SS229"/>
      <c r="ST229"/>
      <c r="SU229"/>
      <c r="SV229"/>
      <c r="SW229"/>
      <c r="SX229"/>
      <c r="SY229"/>
      <c r="SZ229"/>
      <c r="TA229"/>
      <c r="TB229"/>
      <c r="TC229"/>
      <c r="TD229"/>
      <c r="TE229"/>
      <c r="TF229"/>
      <c r="TG229"/>
      <c r="TH229"/>
      <c r="TI229"/>
      <c r="TJ229"/>
      <c r="TK229"/>
      <c r="TL229"/>
      <c r="TM229"/>
      <c r="TN229"/>
      <c r="TO229"/>
      <c r="TP229"/>
      <c r="TQ229"/>
      <c r="TR229"/>
      <c r="TS229"/>
      <c r="TT229"/>
      <c r="TU229"/>
      <c r="TV229"/>
      <c r="TW229"/>
      <c r="TX229"/>
      <c r="TY229"/>
      <c r="TZ229"/>
      <c r="UA229"/>
      <c r="UB229"/>
      <c r="UC229"/>
      <c r="UD229"/>
      <c r="UE229"/>
      <c r="UF229"/>
      <c r="UG229"/>
      <c r="UH229"/>
      <c r="UI229"/>
      <c r="UJ229"/>
      <c r="UK229"/>
      <c r="UL229"/>
      <c r="UM229"/>
      <c r="UN229"/>
      <c r="UO229"/>
      <c r="UP229"/>
      <c r="UQ229"/>
      <c r="UR229"/>
      <c r="US229"/>
      <c r="UT229"/>
      <c r="UU229"/>
      <c r="UV229"/>
      <c r="UW229"/>
      <c r="UX229"/>
      <c r="UY229"/>
      <c r="UZ229"/>
      <c r="VA229"/>
      <c r="VB229"/>
      <c r="VC229"/>
      <c r="VD229"/>
      <c r="VE229"/>
      <c r="VF229"/>
      <c r="VG229"/>
      <c r="VH229"/>
      <c r="VI229"/>
      <c r="VJ229"/>
      <c r="VK229"/>
      <c r="VL229"/>
      <c r="VM229"/>
      <c r="VN229"/>
      <c r="VO229"/>
      <c r="VP229"/>
      <c r="VQ229"/>
      <c r="VR229"/>
      <c r="VS229"/>
      <c r="VT229"/>
      <c r="VU229"/>
      <c r="VV229"/>
      <c r="VW229"/>
      <c r="VX229"/>
      <c r="VY229"/>
      <c r="VZ229"/>
      <c r="WA229"/>
      <c r="WB229"/>
      <c r="WC229"/>
      <c r="WD229"/>
      <c r="WE229"/>
      <c r="WF229"/>
      <c r="WG229"/>
      <c r="WH229"/>
      <c r="WI229"/>
      <c r="WJ229"/>
      <c r="WK229"/>
      <c r="WL229"/>
      <c r="WM229"/>
      <c r="WN229"/>
      <c r="WO229"/>
      <c r="WP229"/>
      <c r="WQ229"/>
      <c r="WR229"/>
      <c r="WS229"/>
      <c r="WT229"/>
      <c r="WU229"/>
      <c r="WV229"/>
      <c r="WW229"/>
      <c r="WX229"/>
      <c r="WY229"/>
      <c r="WZ229"/>
      <c r="XA229"/>
      <c r="XB229"/>
      <c r="XC229"/>
      <c r="XD229"/>
      <c r="XE229"/>
      <c r="XF229"/>
      <c r="XG229"/>
      <c r="XH229"/>
      <c r="XI229"/>
      <c r="XJ229"/>
      <c r="XK229"/>
      <c r="XL229"/>
      <c r="XM229"/>
      <c r="XN229"/>
      <c r="XO229"/>
      <c r="XP229"/>
      <c r="XQ229"/>
      <c r="XR229"/>
      <c r="XS229"/>
      <c r="XT229"/>
      <c r="XU229"/>
      <c r="XV229"/>
      <c r="XW229"/>
      <c r="XX229"/>
      <c r="XY229"/>
      <c r="XZ229"/>
      <c r="YA229"/>
      <c r="YB229"/>
      <c r="YC229"/>
      <c r="YD229"/>
      <c r="YE229"/>
      <c r="YF229"/>
      <c r="YG229"/>
      <c r="YH229"/>
      <c r="YI229"/>
      <c r="YJ229"/>
      <c r="YK229"/>
      <c r="YL229"/>
      <c r="YM229"/>
      <c r="YN229"/>
      <c r="YO229"/>
      <c r="YP229"/>
      <c r="YQ229"/>
      <c r="YR229"/>
      <c r="YS229"/>
      <c r="YT229"/>
      <c r="YU229"/>
      <c r="YV229"/>
      <c r="YW229"/>
      <c r="YX229"/>
      <c r="YY229"/>
      <c r="YZ229"/>
      <c r="ZA229"/>
      <c r="ZB229"/>
      <c r="ZC229"/>
      <c r="ZD229"/>
      <c r="ZE229"/>
      <c r="ZF229"/>
      <c r="ZG229"/>
      <c r="ZH229"/>
      <c r="ZI229"/>
      <c r="ZJ229"/>
      <c r="ZK229"/>
      <c r="ZL229"/>
      <c r="ZM229"/>
      <c r="ZN229"/>
      <c r="ZO229"/>
      <c r="ZP229"/>
      <c r="ZQ229"/>
      <c r="ZR229"/>
      <c r="ZS229"/>
      <c r="ZT229"/>
      <c r="ZU229"/>
      <c r="ZV229"/>
      <c r="ZW229"/>
      <c r="ZX229"/>
      <c r="ZY229"/>
      <c r="ZZ229"/>
      <c r="AAA229"/>
      <c r="AAB229"/>
      <c r="AAC229"/>
      <c r="AAD229"/>
      <c r="AAE229"/>
      <c r="AAF229"/>
      <c r="AAG229"/>
      <c r="AAH229"/>
      <c r="AAI229"/>
      <c r="AAJ229"/>
      <c r="AAK229"/>
      <c r="AAL229"/>
      <c r="AAM229"/>
      <c r="AAN229"/>
      <c r="AAO229"/>
      <c r="AAP229"/>
      <c r="AAQ229"/>
      <c r="AAR229"/>
      <c r="AAS229"/>
      <c r="AAT229"/>
      <c r="AAU229"/>
      <c r="AAV229"/>
      <c r="AAW229"/>
      <c r="AAX229"/>
      <c r="AAY229"/>
      <c r="AAZ229"/>
      <c r="ABA229"/>
      <c r="ABB229"/>
      <c r="ABC229"/>
      <c r="ABD229"/>
      <c r="ABE229"/>
      <c r="ABF229"/>
      <c r="ABG229"/>
      <c r="ABH229"/>
      <c r="ABI229"/>
      <c r="ABJ229"/>
      <c r="ABK229"/>
      <c r="ABL229"/>
      <c r="ABM229"/>
      <c r="ABN229"/>
      <c r="ABO229"/>
      <c r="ABP229"/>
      <c r="ABQ229"/>
      <c r="ABR229"/>
      <c r="ABS229"/>
      <c r="ABT229"/>
      <c r="ABU229"/>
      <c r="ABV229"/>
      <c r="ABW229"/>
      <c r="ABX229"/>
      <c r="ABY229"/>
      <c r="ABZ229"/>
      <c r="ACA229"/>
      <c r="ACB229"/>
      <c r="ACC229"/>
      <c r="ACD229"/>
      <c r="ACE229"/>
      <c r="ACF229"/>
      <c r="ACG229"/>
      <c r="ACH229"/>
      <c r="ACI229"/>
      <c r="ACJ229"/>
      <c r="ACK229"/>
      <c r="ACL229"/>
      <c r="ACM229"/>
      <c r="ACN229"/>
      <c r="ACO229"/>
      <c r="ACP229"/>
      <c r="ACQ229"/>
      <c r="ACR229"/>
      <c r="ACS229"/>
      <c r="ACT229"/>
      <c r="ACU229"/>
      <c r="ACV229"/>
      <c r="ACW229"/>
      <c r="ACX229"/>
      <c r="ACY229"/>
      <c r="ACZ229"/>
      <c r="ADA229"/>
      <c r="ADB229"/>
      <c r="ADC229"/>
      <c r="ADD229"/>
      <c r="ADE229"/>
      <c r="ADF229"/>
      <c r="ADG229"/>
      <c r="ADH229"/>
      <c r="ADI229"/>
      <c r="ADJ229"/>
      <c r="ADK229"/>
      <c r="ADL229"/>
      <c r="ADM229"/>
      <c r="ADN229"/>
      <c r="ADO229"/>
      <c r="ADP229"/>
      <c r="ADQ229"/>
      <c r="ADR229"/>
      <c r="ADS229"/>
      <c r="ADT229"/>
      <c r="ADU229"/>
      <c r="ADV229"/>
      <c r="ADW229"/>
      <c r="ADX229"/>
      <c r="ADY229"/>
      <c r="ADZ229"/>
      <c r="AEA229"/>
      <c r="AEB229"/>
      <c r="AEC229"/>
      <c r="AED229"/>
      <c r="AEE229"/>
      <c r="AEF229"/>
      <c r="AEG229"/>
      <c r="AEH229"/>
      <c r="AEI229"/>
      <c r="AEJ229"/>
      <c r="AEK229"/>
      <c r="AEL229"/>
      <c r="AEM229"/>
      <c r="AEN229"/>
      <c r="AEO229"/>
      <c r="AEP229"/>
      <c r="AEQ229"/>
      <c r="AER229"/>
      <c r="AES229"/>
      <c r="AET229"/>
      <c r="AEU229"/>
      <c r="AEV229"/>
      <c r="AEW229"/>
      <c r="AEX229"/>
      <c r="AEY229"/>
      <c r="AEZ229"/>
      <c r="AFA229"/>
      <c r="AFB229"/>
      <c r="AFC229"/>
      <c r="AFD229"/>
      <c r="AFE229"/>
      <c r="AFF229"/>
      <c r="AFG229"/>
      <c r="AFH229"/>
      <c r="AFI229"/>
      <c r="AFJ229"/>
      <c r="AFK229"/>
      <c r="AFL229"/>
      <c r="AFM229"/>
      <c r="AFN229"/>
      <c r="AFO229"/>
      <c r="AFP229"/>
      <c r="AFQ229"/>
      <c r="AFR229"/>
      <c r="AFS229"/>
      <c r="AFT229"/>
      <c r="AFU229"/>
      <c r="AFV229"/>
      <c r="AFW229"/>
      <c r="AFX229"/>
      <c r="AFY229"/>
      <c r="AFZ229"/>
      <c r="AGA229"/>
      <c r="AGB229"/>
      <c r="AGC229"/>
      <c r="AGD229"/>
      <c r="AGE229"/>
      <c r="AGF229"/>
      <c r="AGG229"/>
      <c r="AGH229"/>
      <c r="AGI229"/>
      <c r="AGJ229"/>
      <c r="AGK229"/>
      <c r="AGL229"/>
      <c r="AGM229"/>
      <c r="AGN229"/>
      <c r="AGO229"/>
      <c r="AGP229"/>
      <c r="AGQ229"/>
      <c r="AGR229"/>
      <c r="AGS229"/>
      <c r="AGT229"/>
      <c r="AGU229"/>
      <c r="AGV229"/>
      <c r="AGW229"/>
      <c r="AGX229"/>
      <c r="AGY229"/>
      <c r="AGZ229"/>
      <c r="AHA229"/>
      <c r="AHB229"/>
      <c r="AHC229"/>
      <c r="AHD229"/>
      <c r="AHE229"/>
      <c r="AHF229"/>
      <c r="AHG229"/>
      <c r="AHH229"/>
      <c r="AHI229"/>
      <c r="AHJ229"/>
      <c r="AHK229"/>
      <c r="AHL229"/>
      <c r="AHM229"/>
      <c r="AHN229"/>
      <c r="AHO229"/>
      <c r="AHP229"/>
      <c r="AHQ229"/>
      <c r="AHR229"/>
      <c r="AHS229"/>
      <c r="AHT229"/>
      <c r="AHU229"/>
      <c r="AHV229"/>
      <c r="AHW229"/>
      <c r="AHX229"/>
      <c r="AHY229"/>
      <c r="AHZ229"/>
      <c r="AIA229"/>
      <c r="AIB229"/>
      <c r="AIC229"/>
      <c r="AID229"/>
      <c r="AIE229"/>
      <c r="AIF229"/>
      <c r="AIG229"/>
      <c r="AIH229"/>
      <c r="AII229"/>
      <c r="AIJ229"/>
      <c r="AIK229"/>
      <c r="AIL229"/>
      <c r="AIM229"/>
      <c r="AIN229"/>
      <c r="AIO229"/>
      <c r="AIP229"/>
      <c r="AIQ229"/>
      <c r="AIR229"/>
      <c r="AIS229"/>
      <c r="AIT229"/>
      <c r="AIU229"/>
      <c r="AIV229"/>
      <c r="AIW229"/>
      <c r="AIX229"/>
      <c r="AIY229"/>
      <c r="AIZ229"/>
      <c r="AJA229"/>
      <c r="AJB229"/>
      <c r="AJC229"/>
      <c r="AJD229"/>
      <c r="AJE229"/>
      <c r="AJF229"/>
      <c r="AJG229"/>
      <c r="AJH229"/>
      <c r="AJI229"/>
      <c r="AJJ229"/>
      <c r="AJK229"/>
      <c r="AJL229"/>
      <c r="AJM229"/>
      <c r="AJN229"/>
      <c r="AJO229"/>
      <c r="AJP229"/>
      <c r="AJQ229"/>
      <c r="AJR229"/>
      <c r="AJS229"/>
      <c r="AJT229"/>
      <c r="AJU229"/>
      <c r="AJV229"/>
      <c r="AJW229"/>
      <c r="AJX229"/>
      <c r="AJY229"/>
      <c r="AJZ229"/>
      <c r="AKA229"/>
      <c r="AKB229"/>
      <c r="AKC229"/>
      <c r="AKD229"/>
      <c r="AKE229"/>
      <c r="AKF229"/>
      <c r="AKG229"/>
      <c r="AKH229"/>
      <c r="AKI229"/>
      <c r="AKJ229"/>
      <c r="AKK229"/>
      <c r="AKL229"/>
      <c r="AKM229"/>
      <c r="AKN229"/>
      <c r="AKO229"/>
      <c r="AKP229"/>
      <c r="AKQ229"/>
      <c r="AKR229"/>
      <c r="AKS229"/>
      <c r="AKT229"/>
      <c r="AKU229"/>
      <c r="AKV229"/>
      <c r="AKW229"/>
      <c r="AKX229"/>
      <c r="AKY229"/>
      <c r="AKZ229"/>
      <c r="ALA229"/>
      <c r="ALB229"/>
      <c r="ALC229"/>
      <c r="ALD229"/>
      <c r="ALE229"/>
      <c r="ALF229"/>
      <c r="ALG229"/>
      <c r="ALH229"/>
      <c r="ALI229"/>
      <c r="ALJ229"/>
      <c r="ALK229"/>
      <c r="ALL229"/>
      <c r="ALM229"/>
      <c r="ALN229"/>
      <c r="ALO229"/>
      <c r="ALP229"/>
      <c r="ALQ229"/>
      <c r="ALR229"/>
      <c r="ALS229"/>
      <c r="ALT229"/>
      <c r="ALU229"/>
      <c r="ALV229"/>
      <c r="ALW229"/>
      <c r="ALX229"/>
      <c r="ALY229"/>
      <c r="ALZ229"/>
      <c r="AMA229"/>
      <c r="AMB229"/>
      <c r="AMC229"/>
      <c r="AMD229"/>
      <c r="AME229"/>
      <c r="AMF229"/>
      <c r="AMG229"/>
      <c r="AMH229"/>
      <c r="AMI229"/>
      <c r="AMJ229"/>
      <c r="XFD229" s="9"/>
    </row>
    <row r="230" spans="1:1024 16384:16384" ht="18" customHeight="1" x14ac:dyDescent="0.25">
      <c r="A230" s="21"/>
      <c r="B230" s="23"/>
      <c r="C230" s="23"/>
      <c r="D230" s="22"/>
      <c r="E230" s="16" t="s">
        <v>36</v>
      </c>
      <c r="F230" s="13">
        <f t="shared" si="90"/>
        <v>0</v>
      </c>
      <c r="G230" s="13">
        <f t="shared" si="90"/>
        <v>7901.9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7901.9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  <c r="QC230"/>
      <c r="QD230"/>
      <c r="QE230"/>
      <c r="QF230"/>
      <c r="QG230"/>
      <c r="QH230"/>
      <c r="QI230"/>
      <c r="QJ230"/>
      <c r="QK230"/>
      <c r="QL230"/>
      <c r="QM230"/>
      <c r="QN230"/>
      <c r="QO230"/>
      <c r="QP230"/>
      <c r="QQ230"/>
      <c r="QR230"/>
      <c r="QS230"/>
      <c r="QT230"/>
      <c r="QU230"/>
      <c r="QV230"/>
      <c r="QW230"/>
      <c r="QX230"/>
      <c r="QY230"/>
      <c r="QZ230"/>
      <c r="RA230"/>
      <c r="RB230"/>
      <c r="RC230"/>
      <c r="RD230"/>
      <c r="RE230"/>
      <c r="RF230"/>
      <c r="RG230"/>
      <c r="RH230"/>
      <c r="RI230"/>
      <c r="RJ230"/>
      <c r="RK230"/>
      <c r="RL230"/>
      <c r="RM230"/>
      <c r="RN230"/>
      <c r="RO230"/>
      <c r="RP230"/>
      <c r="RQ230"/>
      <c r="RR230"/>
      <c r="RS230"/>
      <c r="RT230"/>
      <c r="RU230"/>
      <c r="RV230"/>
      <c r="RW230"/>
      <c r="RX230"/>
      <c r="RY230"/>
      <c r="RZ230"/>
      <c r="SA230"/>
      <c r="SB230"/>
      <c r="SC230"/>
      <c r="SD230"/>
      <c r="SE230"/>
      <c r="SF230"/>
      <c r="SG230"/>
      <c r="SH230"/>
      <c r="SI230"/>
      <c r="SJ230"/>
      <c r="SK230"/>
      <c r="SL230"/>
      <c r="SM230"/>
      <c r="SN230"/>
      <c r="SO230"/>
      <c r="SP230"/>
      <c r="SQ230"/>
      <c r="SR230"/>
      <c r="SS230"/>
      <c r="ST230"/>
      <c r="SU230"/>
      <c r="SV230"/>
      <c r="SW230"/>
      <c r="SX230"/>
      <c r="SY230"/>
      <c r="SZ230"/>
      <c r="TA230"/>
      <c r="TB230"/>
      <c r="TC230"/>
      <c r="TD230"/>
      <c r="TE230"/>
      <c r="TF230"/>
      <c r="TG230"/>
      <c r="TH230"/>
      <c r="TI230"/>
      <c r="TJ230"/>
      <c r="TK230"/>
      <c r="TL230"/>
      <c r="TM230"/>
      <c r="TN230"/>
      <c r="TO230"/>
      <c r="TP230"/>
      <c r="TQ230"/>
      <c r="TR230"/>
      <c r="TS230"/>
      <c r="TT230"/>
      <c r="TU230"/>
      <c r="TV230"/>
      <c r="TW230"/>
      <c r="TX230"/>
      <c r="TY230"/>
      <c r="TZ230"/>
      <c r="UA230"/>
      <c r="UB230"/>
      <c r="UC230"/>
      <c r="UD230"/>
      <c r="UE230"/>
      <c r="UF230"/>
      <c r="UG230"/>
      <c r="UH230"/>
      <c r="UI230"/>
      <c r="UJ230"/>
      <c r="UK230"/>
      <c r="UL230"/>
      <c r="UM230"/>
      <c r="UN230"/>
      <c r="UO230"/>
      <c r="UP230"/>
      <c r="UQ230"/>
      <c r="UR230"/>
      <c r="US230"/>
      <c r="UT230"/>
      <c r="UU230"/>
      <c r="UV230"/>
      <c r="UW230"/>
      <c r="UX230"/>
      <c r="UY230"/>
      <c r="UZ230"/>
      <c r="VA230"/>
      <c r="VB230"/>
      <c r="VC230"/>
      <c r="VD230"/>
      <c r="VE230"/>
      <c r="VF230"/>
      <c r="VG230"/>
      <c r="VH230"/>
      <c r="VI230"/>
      <c r="VJ230"/>
      <c r="VK230"/>
      <c r="VL230"/>
      <c r="VM230"/>
      <c r="VN230"/>
      <c r="VO230"/>
      <c r="VP230"/>
      <c r="VQ230"/>
      <c r="VR230"/>
      <c r="VS230"/>
      <c r="VT230"/>
      <c r="VU230"/>
      <c r="VV230"/>
      <c r="VW230"/>
      <c r="VX230"/>
      <c r="VY230"/>
      <c r="VZ230"/>
      <c r="WA230"/>
      <c r="WB230"/>
      <c r="WC230"/>
      <c r="WD230"/>
      <c r="WE230"/>
      <c r="WF230"/>
      <c r="WG230"/>
      <c r="WH230"/>
      <c r="WI230"/>
      <c r="WJ230"/>
      <c r="WK230"/>
      <c r="WL230"/>
      <c r="WM230"/>
      <c r="WN230"/>
      <c r="WO230"/>
      <c r="WP230"/>
      <c r="WQ230"/>
      <c r="WR230"/>
      <c r="WS230"/>
      <c r="WT230"/>
      <c r="WU230"/>
      <c r="WV230"/>
      <c r="WW230"/>
      <c r="WX230"/>
      <c r="WY230"/>
      <c r="WZ230"/>
      <c r="XA230"/>
      <c r="XB230"/>
      <c r="XC230"/>
      <c r="XD230"/>
      <c r="XE230"/>
      <c r="XF230"/>
      <c r="XG230"/>
      <c r="XH230"/>
      <c r="XI230"/>
      <c r="XJ230"/>
      <c r="XK230"/>
      <c r="XL230"/>
      <c r="XM230"/>
      <c r="XN230"/>
      <c r="XO230"/>
      <c r="XP230"/>
      <c r="XQ230"/>
      <c r="XR230"/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ZG230"/>
      <c r="ZH230"/>
      <c r="ZI230"/>
      <c r="ZJ230"/>
      <c r="ZK230"/>
      <c r="ZL230"/>
      <c r="ZM230"/>
      <c r="ZN230"/>
      <c r="ZO230"/>
      <c r="ZP230"/>
      <c r="ZQ230"/>
      <c r="ZR230"/>
      <c r="ZS230"/>
      <c r="ZT230"/>
      <c r="ZU230"/>
      <c r="ZV230"/>
      <c r="ZW230"/>
      <c r="ZX230"/>
      <c r="ZY230"/>
      <c r="ZZ230"/>
      <c r="AAA230"/>
      <c r="AAB230"/>
      <c r="AAC230"/>
      <c r="AAD230"/>
      <c r="AAE230"/>
      <c r="AAF230"/>
      <c r="AAG230"/>
      <c r="AAH230"/>
      <c r="AAI230"/>
      <c r="AAJ230"/>
      <c r="AAK230"/>
      <c r="AAL230"/>
      <c r="AAM230"/>
      <c r="AAN230"/>
      <c r="AAO230"/>
      <c r="AAP230"/>
      <c r="AAQ230"/>
      <c r="AAR230"/>
      <c r="AAS230"/>
      <c r="AAT230"/>
      <c r="AAU230"/>
      <c r="AAV230"/>
      <c r="AAW230"/>
      <c r="AAX230"/>
      <c r="AAY230"/>
      <c r="AAZ230"/>
      <c r="ABA230"/>
      <c r="ABB230"/>
      <c r="ABC230"/>
      <c r="ABD230"/>
      <c r="ABE230"/>
      <c r="ABF230"/>
      <c r="ABG230"/>
      <c r="ABH230"/>
      <c r="ABI230"/>
      <c r="ABJ230"/>
      <c r="ABK230"/>
      <c r="ABL230"/>
      <c r="ABM230"/>
      <c r="ABN230"/>
      <c r="ABO230"/>
      <c r="ABP230"/>
      <c r="ABQ230"/>
      <c r="ABR230"/>
      <c r="ABS230"/>
      <c r="ABT230"/>
      <c r="ABU230"/>
      <c r="ABV230"/>
      <c r="ABW230"/>
      <c r="ABX230"/>
      <c r="ABY230"/>
      <c r="ABZ230"/>
      <c r="ACA230"/>
      <c r="ACB230"/>
      <c r="ACC230"/>
      <c r="ACD230"/>
      <c r="ACE230"/>
      <c r="ACF230"/>
      <c r="ACG230"/>
      <c r="ACH230"/>
      <c r="ACI230"/>
      <c r="ACJ230"/>
      <c r="ACK230"/>
      <c r="ACL230"/>
      <c r="ACM230"/>
      <c r="ACN230"/>
      <c r="ACO230"/>
      <c r="ACP230"/>
      <c r="ACQ230"/>
      <c r="ACR230"/>
      <c r="ACS230"/>
      <c r="ACT230"/>
      <c r="ACU230"/>
      <c r="ACV230"/>
      <c r="ACW230"/>
      <c r="ACX230"/>
      <c r="ACY230"/>
      <c r="ACZ230"/>
      <c r="ADA230"/>
      <c r="ADB230"/>
      <c r="ADC230"/>
      <c r="ADD230"/>
      <c r="ADE230"/>
      <c r="ADF230"/>
      <c r="ADG230"/>
      <c r="ADH230"/>
      <c r="ADI230"/>
      <c r="ADJ230"/>
      <c r="ADK230"/>
      <c r="ADL230"/>
      <c r="ADM230"/>
      <c r="ADN230"/>
      <c r="ADO230"/>
      <c r="ADP230"/>
      <c r="ADQ230"/>
      <c r="ADR230"/>
      <c r="ADS230"/>
      <c r="ADT230"/>
      <c r="ADU230"/>
      <c r="ADV230"/>
      <c r="ADW230"/>
      <c r="ADX230"/>
      <c r="ADY230"/>
      <c r="ADZ230"/>
      <c r="AEA230"/>
      <c r="AEB230"/>
      <c r="AEC230"/>
      <c r="AED230"/>
      <c r="AEE230"/>
      <c r="AEF230"/>
      <c r="AEG230"/>
      <c r="AEH230"/>
      <c r="AEI230"/>
      <c r="AEJ230"/>
      <c r="AEK230"/>
      <c r="AEL230"/>
      <c r="AEM230"/>
      <c r="AEN230"/>
      <c r="AEO230"/>
      <c r="AEP230"/>
      <c r="AEQ230"/>
      <c r="AER230"/>
      <c r="AES230"/>
      <c r="AET230"/>
      <c r="AEU230"/>
      <c r="AEV230"/>
      <c r="AEW230"/>
      <c r="AEX230"/>
      <c r="AEY230"/>
      <c r="AEZ230"/>
      <c r="AFA230"/>
      <c r="AFB230"/>
      <c r="AFC230"/>
      <c r="AFD230"/>
      <c r="AFE230"/>
      <c r="AFF230"/>
      <c r="AFG230"/>
      <c r="AFH230"/>
      <c r="AFI230"/>
      <c r="AFJ230"/>
      <c r="AFK230"/>
      <c r="AFL230"/>
      <c r="AFM230"/>
      <c r="AFN230"/>
      <c r="AFO230"/>
      <c r="AFP230"/>
      <c r="AFQ230"/>
      <c r="AFR230"/>
      <c r="AFS230"/>
      <c r="AFT230"/>
      <c r="AFU230"/>
      <c r="AFV230"/>
      <c r="AFW230"/>
      <c r="AFX230"/>
      <c r="AFY230"/>
      <c r="AFZ230"/>
      <c r="AGA230"/>
      <c r="AGB230"/>
      <c r="AGC230"/>
      <c r="AGD230"/>
      <c r="AGE230"/>
      <c r="AGF230"/>
      <c r="AGG230"/>
      <c r="AGH230"/>
      <c r="AGI230"/>
      <c r="AGJ230"/>
      <c r="AGK230"/>
      <c r="AGL230"/>
      <c r="AGM230"/>
      <c r="AGN230"/>
      <c r="AGO230"/>
      <c r="AGP230"/>
      <c r="AGQ230"/>
      <c r="AGR230"/>
      <c r="AGS230"/>
      <c r="AGT230"/>
      <c r="AGU230"/>
      <c r="AGV230"/>
      <c r="AGW230"/>
      <c r="AGX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  <c r="AJP230"/>
      <c r="AJQ230"/>
      <c r="AJR230"/>
      <c r="AJS230"/>
      <c r="AJT230"/>
      <c r="AJU230"/>
      <c r="AJV230"/>
      <c r="AJW230"/>
      <c r="AJX230"/>
      <c r="AJY230"/>
      <c r="AJZ230"/>
      <c r="AKA230"/>
      <c r="AKB230"/>
      <c r="AKC230"/>
      <c r="AKD230"/>
      <c r="AKE230"/>
      <c r="AKF230"/>
      <c r="AKG230"/>
      <c r="AKH230"/>
      <c r="AKI230"/>
      <c r="AKJ230"/>
      <c r="AKK230"/>
      <c r="AKL230"/>
      <c r="AKM230"/>
      <c r="AKN230"/>
      <c r="AKO230"/>
      <c r="AKP230"/>
      <c r="AKQ230"/>
      <c r="AKR230"/>
      <c r="AKS230"/>
      <c r="AKT230"/>
      <c r="AKU230"/>
      <c r="AKV230"/>
      <c r="AKW230"/>
      <c r="AKX230"/>
      <c r="AKY230"/>
      <c r="AKZ230"/>
      <c r="ALA230"/>
      <c r="ALB230"/>
      <c r="ALC230"/>
      <c r="ALD230"/>
      <c r="ALE230"/>
      <c r="ALF230"/>
      <c r="ALG230"/>
      <c r="ALH230"/>
      <c r="ALI230"/>
      <c r="ALJ230"/>
      <c r="ALK230"/>
      <c r="ALL230"/>
      <c r="ALM230"/>
      <c r="ALN230"/>
      <c r="ALO230"/>
      <c r="ALP230"/>
      <c r="ALQ230"/>
      <c r="ALR230"/>
      <c r="ALS230"/>
      <c r="ALT230"/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  <c r="XFD230" s="9"/>
    </row>
    <row r="231" spans="1:1024 16384:16384" ht="18" customHeight="1" x14ac:dyDescent="0.25">
      <c r="A231" s="21"/>
      <c r="B231" s="23"/>
      <c r="C231" s="23"/>
      <c r="D231" s="22"/>
      <c r="E231" s="16" t="s">
        <v>37</v>
      </c>
      <c r="F231" s="13">
        <f t="shared" si="90"/>
        <v>2496.7747300000001</v>
      </c>
      <c r="G231" s="13">
        <f t="shared" si="90"/>
        <v>790.18</v>
      </c>
      <c r="H231" s="13">
        <v>2496.7747300000001</v>
      </c>
      <c r="I231" s="13">
        <v>0</v>
      </c>
      <c r="J231" s="13">
        <v>0</v>
      </c>
      <c r="K231" s="13">
        <v>0</v>
      </c>
      <c r="L231" s="13">
        <v>0</v>
      </c>
      <c r="M231" s="13">
        <v>790.18</v>
      </c>
      <c r="N231" s="13">
        <v>0</v>
      </c>
      <c r="O231" s="13">
        <v>0</v>
      </c>
      <c r="P231" s="13">
        <v>0</v>
      </c>
      <c r="Q231" s="13">
        <v>0</v>
      </c>
      <c r="R231" s="13">
        <v>0</v>
      </c>
      <c r="S231" s="13">
        <v>0</v>
      </c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  <c r="QC231"/>
      <c r="QD231"/>
      <c r="QE231"/>
      <c r="QF231"/>
      <c r="QG231"/>
      <c r="QH231"/>
      <c r="QI231"/>
      <c r="QJ231"/>
      <c r="QK231"/>
      <c r="QL231"/>
      <c r="QM231"/>
      <c r="QN231"/>
      <c r="QO231"/>
      <c r="QP231"/>
      <c r="QQ231"/>
      <c r="QR231"/>
      <c r="QS231"/>
      <c r="QT231"/>
      <c r="QU231"/>
      <c r="QV231"/>
      <c r="QW231"/>
      <c r="QX231"/>
      <c r="QY231"/>
      <c r="QZ231"/>
      <c r="RA231"/>
      <c r="RB231"/>
      <c r="RC231"/>
      <c r="RD231"/>
      <c r="RE231"/>
      <c r="RF231"/>
      <c r="RG231"/>
      <c r="RH231"/>
      <c r="RI231"/>
      <c r="RJ231"/>
      <c r="RK231"/>
      <c r="RL231"/>
      <c r="RM231"/>
      <c r="RN231"/>
      <c r="RO231"/>
      <c r="RP231"/>
      <c r="RQ231"/>
      <c r="RR231"/>
      <c r="RS231"/>
      <c r="RT231"/>
      <c r="RU231"/>
      <c r="RV231"/>
      <c r="RW231"/>
      <c r="RX231"/>
      <c r="RY231"/>
      <c r="RZ231"/>
      <c r="SA231"/>
      <c r="SB231"/>
      <c r="SC231"/>
      <c r="SD231"/>
      <c r="SE231"/>
      <c r="SF231"/>
      <c r="SG231"/>
      <c r="SH231"/>
      <c r="SI231"/>
      <c r="SJ231"/>
      <c r="SK231"/>
      <c r="SL231"/>
      <c r="SM231"/>
      <c r="SN231"/>
      <c r="SO231"/>
      <c r="SP231"/>
      <c r="SQ231"/>
      <c r="SR231"/>
      <c r="SS231"/>
      <c r="ST231"/>
      <c r="SU231"/>
      <c r="SV231"/>
      <c r="SW231"/>
      <c r="SX231"/>
      <c r="SY231"/>
      <c r="SZ231"/>
      <c r="TA231"/>
      <c r="TB231"/>
      <c r="TC231"/>
      <c r="TD231"/>
      <c r="TE231"/>
      <c r="TF231"/>
      <c r="TG231"/>
      <c r="TH231"/>
      <c r="TI231"/>
      <c r="TJ231"/>
      <c r="TK231"/>
      <c r="TL231"/>
      <c r="TM231"/>
      <c r="TN231"/>
      <c r="TO231"/>
      <c r="TP231"/>
      <c r="TQ231"/>
      <c r="TR231"/>
      <c r="TS231"/>
      <c r="TT231"/>
      <c r="TU231"/>
      <c r="TV231"/>
      <c r="TW231"/>
      <c r="TX231"/>
      <c r="TY231"/>
      <c r="TZ231"/>
      <c r="UA231"/>
      <c r="UB231"/>
      <c r="UC231"/>
      <c r="UD231"/>
      <c r="UE231"/>
      <c r="UF231"/>
      <c r="UG231"/>
      <c r="UH231"/>
      <c r="UI231"/>
      <c r="UJ231"/>
      <c r="UK231"/>
      <c r="UL231"/>
      <c r="UM231"/>
      <c r="UN231"/>
      <c r="UO231"/>
      <c r="UP231"/>
      <c r="UQ231"/>
      <c r="UR231"/>
      <c r="US231"/>
      <c r="UT231"/>
      <c r="UU231"/>
      <c r="UV231"/>
      <c r="UW231"/>
      <c r="UX231"/>
      <c r="UY231"/>
      <c r="UZ231"/>
      <c r="VA231"/>
      <c r="VB231"/>
      <c r="VC231"/>
      <c r="VD231"/>
      <c r="VE231"/>
      <c r="VF231"/>
      <c r="VG231"/>
      <c r="VH231"/>
      <c r="VI231"/>
      <c r="VJ231"/>
      <c r="VK231"/>
      <c r="VL231"/>
      <c r="VM231"/>
      <c r="VN231"/>
      <c r="VO231"/>
      <c r="VP231"/>
      <c r="VQ231"/>
      <c r="VR231"/>
      <c r="VS231"/>
      <c r="VT231"/>
      <c r="VU231"/>
      <c r="VV231"/>
      <c r="VW231"/>
      <c r="VX231"/>
      <c r="VY231"/>
      <c r="VZ231"/>
      <c r="WA231"/>
      <c r="WB231"/>
      <c r="WC231"/>
      <c r="WD231"/>
      <c r="WE231"/>
      <c r="WF231"/>
      <c r="WG231"/>
      <c r="WH231"/>
      <c r="WI231"/>
      <c r="WJ231"/>
      <c r="WK231"/>
      <c r="WL231"/>
      <c r="WM231"/>
      <c r="WN231"/>
      <c r="WO231"/>
      <c r="WP231"/>
      <c r="WQ231"/>
      <c r="WR231"/>
      <c r="WS231"/>
      <c r="WT231"/>
      <c r="WU231"/>
      <c r="WV231"/>
      <c r="WW231"/>
      <c r="WX231"/>
      <c r="WY231"/>
      <c r="WZ231"/>
      <c r="XA231"/>
      <c r="XB231"/>
      <c r="XC231"/>
      <c r="XD231"/>
      <c r="XE231"/>
      <c r="XF231"/>
      <c r="XG231"/>
      <c r="XH231"/>
      <c r="XI231"/>
      <c r="XJ231"/>
      <c r="XK231"/>
      <c r="XL231"/>
      <c r="XM231"/>
      <c r="XN231"/>
      <c r="XO231"/>
      <c r="XP231"/>
      <c r="XQ231"/>
      <c r="XR231"/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ZG231"/>
      <c r="ZH231"/>
      <c r="ZI231"/>
      <c r="ZJ231"/>
      <c r="ZK231"/>
      <c r="ZL231"/>
      <c r="ZM231"/>
      <c r="ZN231"/>
      <c r="ZO231"/>
      <c r="ZP231"/>
      <c r="ZQ231"/>
      <c r="ZR231"/>
      <c r="ZS231"/>
      <c r="ZT231"/>
      <c r="ZU231"/>
      <c r="ZV231"/>
      <c r="ZW231"/>
      <c r="ZX231"/>
      <c r="ZY231"/>
      <c r="ZZ231"/>
      <c r="AAA231"/>
      <c r="AAB231"/>
      <c r="AAC231"/>
      <c r="AAD231"/>
      <c r="AAE231"/>
      <c r="AAF231"/>
      <c r="AAG231"/>
      <c r="AAH231"/>
      <c r="AAI231"/>
      <c r="AAJ231"/>
      <c r="AAK231"/>
      <c r="AAL231"/>
      <c r="AAM231"/>
      <c r="AAN231"/>
      <c r="AAO231"/>
      <c r="AAP231"/>
      <c r="AAQ231"/>
      <c r="AAR231"/>
      <c r="AAS231"/>
      <c r="AAT231"/>
      <c r="AAU231"/>
      <c r="AAV231"/>
      <c r="AAW231"/>
      <c r="AAX231"/>
      <c r="AAY231"/>
      <c r="AAZ231"/>
      <c r="ABA231"/>
      <c r="ABB231"/>
      <c r="ABC231"/>
      <c r="ABD231"/>
      <c r="ABE231"/>
      <c r="ABF231"/>
      <c r="ABG231"/>
      <c r="ABH231"/>
      <c r="ABI231"/>
      <c r="ABJ231"/>
      <c r="ABK231"/>
      <c r="ABL231"/>
      <c r="ABM231"/>
      <c r="ABN231"/>
      <c r="ABO231"/>
      <c r="ABP231"/>
      <c r="ABQ231"/>
      <c r="ABR231"/>
      <c r="ABS231"/>
      <c r="ABT231"/>
      <c r="ABU231"/>
      <c r="ABV231"/>
      <c r="ABW231"/>
      <c r="ABX231"/>
      <c r="ABY231"/>
      <c r="ABZ231"/>
      <c r="ACA231"/>
      <c r="ACB231"/>
      <c r="ACC231"/>
      <c r="ACD231"/>
      <c r="ACE231"/>
      <c r="ACF231"/>
      <c r="ACG231"/>
      <c r="ACH231"/>
      <c r="ACI231"/>
      <c r="ACJ231"/>
      <c r="ACK231"/>
      <c r="ACL231"/>
      <c r="ACM231"/>
      <c r="ACN231"/>
      <c r="ACO231"/>
      <c r="ACP231"/>
      <c r="ACQ231"/>
      <c r="ACR231"/>
      <c r="ACS231"/>
      <c r="ACT231"/>
      <c r="ACU231"/>
      <c r="ACV231"/>
      <c r="ACW231"/>
      <c r="ACX231"/>
      <c r="ACY231"/>
      <c r="ACZ231"/>
      <c r="ADA231"/>
      <c r="ADB231"/>
      <c r="ADC231"/>
      <c r="ADD231"/>
      <c r="ADE231"/>
      <c r="ADF231"/>
      <c r="ADG231"/>
      <c r="ADH231"/>
      <c r="ADI231"/>
      <c r="ADJ231"/>
      <c r="ADK231"/>
      <c r="ADL231"/>
      <c r="ADM231"/>
      <c r="ADN231"/>
      <c r="ADO231"/>
      <c r="ADP231"/>
      <c r="ADQ231"/>
      <c r="ADR231"/>
      <c r="ADS231"/>
      <c r="ADT231"/>
      <c r="ADU231"/>
      <c r="ADV231"/>
      <c r="ADW231"/>
      <c r="ADX231"/>
      <c r="ADY231"/>
      <c r="ADZ231"/>
      <c r="AEA231"/>
      <c r="AEB231"/>
      <c r="AEC231"/>
      <c r="AED231"/>
      <c r="AEE231"/>
      <c r="AEF231"/>
      <c r="AEG231"/>
      <c r="AEH231"/>
      <c r="AEI231"/>
      <c r="AEJ231"/>
      <c r="AEK231"/>
      <c r="AEL231"/>
      <c r="AEM231"/>
      <c r="AEN231"/>
      <c r="AEO231"/>
      <c r="AEP231"/>
      <c r="AEQ231"/>
      <c r="AER231"/>
      <c r="AES231"/>
      <c r="AET231"/>
      <c r="AEU231"/>
      <c r="AEV231"/>
      <c r="AEW231"/>
      <c r="AEX231"/>
      <c r="AEY231"/>
      <c r="AEZ231"/>
      <c r="AFA231"/>
      <c r="AFB231"/>
      <c r="AFC231"/>
      <c r="AFD231"/>
      <c r="AFE231"/>
      <c r="AFF231"/>
      <c r="AFG231"/>
      <c r="AFH231"/>
      <c r="AFI231"/>
      <c r="AFJ231"/>
      <c r="AFK231"/>
      <c r="AFL231"/>
      <c r="AFM231"/>
      <c r="AFN231"/>
      <c r="AFO231"/>
      <c r="AFP231"/>
      <c r="AFQ231"/>
      <c r="AFR231"/>
      <c r="AFS231"/>
      <c r="AFT231"/>
      <c r="AFU231"/>
      <c r="AFV231"/>
      <c r="AFW231"/>
      <c r="AFX231"/>
      <c r="AFY231"/>
      <c r="AFZ231"/>
      <c r="AGA231"/>
      <c r="AGB231"/>
      <c r="AGC231"/>
      <c r="AGD231"/>
      <c r="AGE231"/>
      <c r="AGF231"/>
      <c r="AGG231"/>
      <c r="AGH231"/>
      <c r="AGI231"/>
      <c r="AGJ231"/>
      <c r="AGK231"/>
      <c r="AGL231"/>
      <c r="AGM231"/>
      <c r="AGN231"/>
      <c r="AGO231"/>
      <c r="AGP231"/>
      <c r="AGQ231"/>
      <c r="AGR231"/>
      <c r="AGS231"/>
      <c r="AGT231"/>
      <c r="AGU231"/>
      <c r="AGV231"/>
      <c r="AGW231"/>
      <c r="AGX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  <c r="AJP231"/>
      <c r="AJQ231"/>
      <c r="AJR231"/>
      <c r="AJS231"/>
      <c r="AJT231"/>
      <c r="AJU231"/>
      <c r="AJV231"/>
      <c r="AJW231"/>
      <c r="AJX231"/>
      <c r="AJY231"/>
      <c r="AJZ231"/>
      <c r="AKA231"/>
      <c r="AKB231"/>
      <c r="AKC231"/>
      <c r="AKD231"/>
      <c r="AKE231"/>
      <c r="AKF231"/>
      <c r="AKG231"/>
      <c r="AKH231"/>
      <c r="AKI231"/>
      <c r="AKJ231"/>
      <c r="AKK231"/>
      <c r="AKL231"/>
      <c r="AKM231"/>
      <c r="AKN231"/>
      <c r="AKO231"/>
      <c r="AKP231"/>
      <c r="AKQ231"/>
      <c r="AKR231"/>
      <c r="AKS231"/>
      <c r="AKT231"/>
      <c r="AKU231"/>
      <c r="AKV231"/>
      <c r="AKW231"/>
      <c r="AKX231"/>
      <c r="AKY231"/>
      <c r="AKZ231"/>
      <c r="ALA231"/>
      <c r="ALB231"/>
      <c r="ALC231"/>
      <c r="ALD231"/>
      <c r="ALE231"/>
      <c r="ALF231"/>
      <c r="ALG231"/>
      <c r="ALH231"/>
      <c r="ALI231"/>
      <c r="ALJ231"/>
      <c r="ALK231"/>
      <c r="ALL231"/>
      <c r="ALM231"/>
      <c r="ALN231"/>
      <c r="ALO231"/>
      <c r="ALP231"/>
      <c r="ALQ231"/>
      <c r="ALR231"/>
      <c r="ALS231"/>
      <c r="ALT231"/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  <c r="XFD231" s="9"/>
    </row>
    <row r="232" spans="1:1024 16384:16384" ht="18" customHeight="1" x14ac:dyDescent="0.25">
      <c r="A232" s="21"/>
      <c r="B232" s="23"/>
      <c r="C232" s="23"/>
      <c r="D232" s="22"/>
      <c r="E232" s="16" t="s">
        <v>38</v>
      </c>
      <c r="F232" s="13">
        <f t="shared" si="90"/>
        <v>0</v>
      </c>
      <c r="G232" s="13">
        <f t="shared" si="90"/>
        <v>0</v>
      </c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3">
        <v>0</v>
      </c>
      <c r="Q232" s="13">
        <v>0</v>
      </c>
      <c r="R232" s="13">
        <v>0</v>
      </c>
      <c r="S232" s="13">
        <v>0</v>
      </c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  <c r="QC232"/>
      <c r="QD232"/>
      <c r="QE232"/>
      <c r="QF232"/>
      <c r="QG232"/>
      <c r="QH232"/>
      <c r="QI232"/>
      <c r="QJ232"/>
      <c r="QK232"/>
      <c r="QL232"/>
      <c r="QM232"/>
      <c r="QN232"/>
      <c r="QO232"/>
      <c r="QP232"/>
      <c r="QQ232"/>
      <c r="QR232"/>
      <c r="QS232"/>
      <c r="QT232"/>
      <c r="QU232"/>
      <c r="QV232"/>
      <c r="QW232"/>
      <c r="QX232"/>
      <c r="QY232"/>
      <c r="QZ232"/>
      <c r="RA232"/>
      <c r="RB232"/>
      <c r="RC232"/>
      <c r="RD232"/>
      <c r="RE232"/>
      <c r="RF232"/>
      <c r="RG232"/>
      <c r="RH232"/>
      <c r="RI232"/>
      <c r="RJ232"/>
      <c r="RK232"/>
      <c r="RL232"/>
      <c r="RM232"/>
      <c r="RN232"/>
      <c r="RO232"/>
      <c r="RP232"/>
      <c r="RQ232"/>
      <c r="RR232"/>
      <c r="RS232"/>
      <c r="RT232"/>
      <c r="RU232"/>
      <c r="RV232"/>
      <c r="RW232"/>
      <c r="RX232"/>
      <c r="RY232"/>
      <c r="RZ232"/>
      <c r="SA232"/>
      <c r="SB232"/>
      <c r="SC232"/>
      <c r="SD232"/>
      <c r="SE232"/>
      <c r="SF232"/>
      <c r="SG232"/>
      <c r="SH232"/>
      <c r="SI232"/>
      <c r="SJ232"/>
      <c r="SK232"/>
      <c r="SL232"/>
      <c r="SM232"/>
      <c r="SN232"/>
      <c r="SO232"/>
      <c r="SP232"/>
      <c r="SQ232"/>
      <c r="SR232"/>
      <c r="SS232"/>
      <c r="ST232"/>
      <c r="SU232"/>
      <c r="SV232"/>
      <c r="SW232"/>
      <c r="SX232"/>
      <c r="SY232"/>
      <c r="SZ232"/>
      <c r="TA232"/>
      <c r="TB232"/>
      <c r="TC232"/>
      <c r="TD232"/>
      <c r="TE232"/>
      <c r="TF232"/>
      <c r="TG232"/>
      <c r="TH232"/>
      <c r="TI232"/>
      <c r="TJ232"/>
      <c r="TK232"/>
      <c r="TL232"/>
      <c r="TM232"/>
      <c r="TN232"/>
      <c r="TO232"/>
      <c r="TP232"/>
      <c r="TQ232"/>
      <c r="TR232"/>
      <c r="TS232"/>
      <c r="TT232"/>
      <c r="TU232"/>
      <c r="TV232"/>
      <c r="TW232"/>
      <c r="TX232"/>
      <c r="TY232"/>
      <c r="TZ232"/>
      <c r="UA232"/>
      <c r="UB232"/>
      <c r="UC232"/>
      <c r="UD232"/>
      <c r="UE232"/>
      <c r="UF232"/>
      <c r="UG232"/>
      <c r="UH232"/>
      <c r="UI232"/>
      <c r="UJ232"/>
      <c r="UK232"/>
      <c r="UL232"/>
      <c r="UM232"/>
      <c r="UN232"/>
      <c r="UO232"/>
      <c r="UP232"/>
      <c r="UQ232"/>
      <c r="UR232"/>
      <c r="US232"/>
      <c r="UT232"/>
      <c r="UU232"/>
      <c r="UV232"/>
      <c r="UW232"/>
      <c r="UX232"/>
      <c r="UY232"/>
      <c r="UZ232"/>
      <c r="VA232"/>
      <c r="VB232"/>
      <c r="VC232"/>
      <c r="VD232"/>
      <c r="VE232"/>
      <c r="VF232"/>
      <c r="VG232"/>
      <c r="VH232"/>
      <c r="VI232"/>
      <c r="VJ232"/>
      <c r="VK232"/>
      <c r="VL232"/>
      <c r="VM232"/>
      <c r="VN232"/>
      <c r="VO232"/>
      <c r="VP232"/>
      <c r="VQ232"/>
      <c r="VR232"/>
      <c r="VS232"/>
      <c r="VT232"/>
      <c r="VU232"/>
      <c r="VV232"/>
      <c r="VW232"/>
      <c r="VX232"/>
      <c r="VY232"/>
      <c r="VZ232"/>
      <c r="WA232"/>
      <c r="WB232"/>
      <c r="WC232"/>
      <c r="WD232"/>
      <c r="WE232"/>
      <c r="WF232"/>
      <c r="WG232"/>
      <c r="WH232"/>
      <c r="WI232"/>
      <c r="WJ232"/>
      <c r="WK232"/>
      <c r="WL232"/>
      <c r="WM232"/>
      <c r="WN232"/>
      <c r="WO232"/>
      <c r="WP232"/>
      <c r="WQ232"/>
      <c r="WR232"/>
      <c r="WS232"/>
      <c r="WT232"/>
      <c r="WU232"/>
      <c r="WV232"/>
      <c r="WW232"/>
      <c r="WX232"/>
      <c r="WY232"/>
      <c r="WZ232"/>
      <c r="XA232"/>
      <c r="XB232"/>
      <c r="XC232"/>
      <c r="XD232"/>
      <c r="XE232"/>
      <c r="XF232"/>
      <c r="XG232"/>
      <c r="XH232"/>
      <c r="XI232"/>
      <c r="XJ232"/>
      <c r="XK232"/>
      <c r="XL232"/>
      <c r="XM232"/>
      <c r="XN232"/>
      <c r="XO232"/>
      <c r="XP232"/>
      <c r="XQ232"/>
      <c r="XR232"/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ZG232"/>
      <c r="ZH232"/>
      <c r="ZI232"/>
      <c r="ZJ232"/>
      <c r="ZK232"/>
      <c r="ZL232"/>
      <c r="ZM232"/>
      <c r="ZN232"/>
      <c r="ZO232"/>
      <c r="ZP232"/>
      <c r="ZQ232"/>
      <c r="ZR232"/>
      <c r="ZS232"/>
      <c r="ZT232"/>
      <c r="ZU232"/>
      <c r="ZV232"/>
      <c r="ZW232"/>
      <c r="ZX232"/>
      <c r="ZY232"/>
      <c r="ZZ232"/>
      <c r="AAA232"/>
      <c r="AAB232"/>
      <c r="AAC232"/>
      <c r="AAD232"/>
      <c r="AAE232"/>
      <c r="AAF232"/>
      <c r="AAG232"/>
      <c r="AAH232"/>
      <c r="AAI232"/>
      <c r="AAJ232"/>
      <c r="AAK232"/>
      <c r="AAL232"/>
      <c r="AAM232"/>
      <c r="AAN232"/>
      <c r="AAO232"/>
      <c r="AAP232"/>
      <c r="AAQ232"/>
      <c r="AAR232"/>
      <c r="AAS232"/>
      <c r="AAT232"/>
      <c r="AAU232"/>
      <c r="AAV232"/>
      <c r="AAW232"/>
      <c r="AAX232"/>
      <c r="AAY232"/>
      <c r="AAZ232"/>
      <c r="ABA232"/>
      <c r="ABB232"/>
      <c r="ABC232"/>
      <c r="ABD232"/>
      <c r="ABE232"/>
      <c r="ABF232"/>
      <c r="ABG232"/>
      <c r="ABH232"/>
      <c r="ABI232"/>
      <c r="ABJ232"/>
      <c r="ABK232"/>
      <c r="ABL232"/>
      <c r="ABM232"/>
      <c r="ABN232"/>
      <c r="ABO232"/>
      <c r="ABP232"/>
      <c r="ABQ232"/>
      <c r="ABR232"/>
      <c r="ABS232"/>
      <c r="ABT232"/>
      <c r="ABU232"/>
      <c r="ABV232"/>
      <c r="ABW232"/>
      <c r="ABX232"/>
      <c r="ABY232"/>
      <c r="ABZ232"/>
      <c r="ACA232"/>
      <c r="ACB232"/>
      <c r="ACC232"/>
      <c r="ACD232"/>
      <c r="ACE232"/>
      <c r="ACF232"/>
      <c r="ACG232"/>
      <c r="ACH232"/>
      <c r="ACI232"/>
      <c r="ACJ232"/>
      <c r="ACK232"/>
      <c r="ACL232"/>
      <c r="ACM232"/>
      <c r="ACN232"/>
      <c r="ACO232"/>
      <c r="ACP232"/>
      <c r="ACQ232"/>
      <c r="ACR232"/>
      <c r="ACS232"/>
      <c r="ACT232"/>
      <c r="ACU232"/>
      <c r="ACV232"/>
      <c r="ACW232"/>
      <c r="ACX232"/>
      <c r="ACY232"/>
      <c r="ACZ232"/>
      <c r="ADA232"/>
      <c r="ADB232"/>
      <c r="ADC232"/>
      <c r="ADD232"/>
      <c r="ADE232"/>
      <c r="ADF232"/>
      <c r="ADG232"/>
      <c r="ADH232"/>
      <c r="ADI232"/>
      <c r="ADJ232"/>
      <c r="ADK232"/>
      <c r="ADL232"/>
      <c r="ADM232"/>
      <c r="ADN232"/>
      <c r="ADO232"/>
      <c r="ADP232"/>
      <c r="ADQ232"/>
      <c r="ADR232"/>
      <c r="ADS232"/>
      <c r="ADT232"/>
      <c r="ADU232"/>
      <c r="ADV232"/>
      <c r="ADW232"/>
      <c r="ADX232"/>
      <c r="ADY232"/>
      <c r="ADZ232"/>
      <c r="AEA232"/>
      <c r="AEB232"/>
      <c r="AEC232"/>
      <c r="AED232"/>
      <c r="AEE232"/>
      <c r="AEF232"/>
      <c r="AEG232"/>
      <c r="AEH232"/>
      <c r="AEI232"/>
      <c r="AEJ232"/>
      <c r="AEK232"/>
      <c r="AEL232"/>
      <c r="AEM232"/>
      <c r="AEN232"/>
      <c r="AEO232"/>
      <c r="AEP232"/>
      <c r="AEQ232"/>
      <c r="AER232"/>
      <c r="AES232"/>
      <c r="AET232"/>
      <c r="AEU232"/>
      <c r="AEV232"/>
      <c r="AEW232"/>
      <c r="AEX232"/>
      <c r="AEY232"/>
      <c r="AEZ232"/>
      <c r="AFA232"/>
      <c r="AFB232"/>
      <c r="AFC232"/>
      <c r="AFD232"/>
      <c r="AFE232"/>
      <c r="AFF232"/>
      <c r="AFG232"/>
      <c r="AFH232"/>
      <c r="AFI232"/>
      <c r="AFJ232"/>
      <c r="AFK232"/>
      <c r="AFL232"/>
      <c r="AFM232"/>
      <c r="AFN232"/>
      <c r="AFO232"/>
      <c r="AFP232"/>
      <c r="AFQ232"/>
      <c r="AFR232"/>
      <c r="AFS232"/>
      <c r="AFT232"/>
      <c r="AFU232"/>
      <c r="AFV232"/>
      <c r="AFW232"/>
      <c r="AFX232"/>
      <c r="AFY232"/>
      <c r="AFZ232"/>
      <c r="AGA232"/>
      <c r="AGB232"/>
      <c r="AGC232"/>
      <c r="AGD232"/>
      <c r="AGE232"/>
      <c r="AGF232"/>
      <c r="AGG232"/>
      <c r="AGH232"/>
      <c r="AGI232"/>
      <c r="AGJ232"/>
      <c r="AGK232"/>
      <c r="AGL232"/>
      <c r="AGM232"/>
      <c r="AGN232"/>
      <c r="AGO232"/>
      <c r="AGP232"/>
      <c r="AGQ232"/>
      <c r="AGR232"/>
      <c r="AGS232"/>
      <c r="AGT232"/>
      <c r="AGU232"/>
      <c r="AGV232"/>
      <c r="AGW232"/>
      <c r="AGX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  <c r="AJP232"/>
      <c r="AJQ232"/>
      <c r="AJR232"/>
      <c r="AJS232"/>
      <c r="AJT232"/>
      <c r="AJU232"/>
      <c r="AJV232"/>
      <c r="AJW232"/>
      <c r="AJX232"/>
      <c r="AJY232"/>
      <c r="AJZ232"/>
      <c r="AKA232"/>
      <c r="AKB232"/>
      <c r="AKC232"/>
      <c r="AKD232"/>
      <c r="AKE232"/>
      <c r="AKF232"/>
      <c r="AKG232"/>
      <c r="AKH232"/>
      <c r="AKI232"/>
      <c r="AKJ232"/>
      <c r="AKK232"/>
      <c r="AKL232"/>
      <c r="AKM232"/>
      <c r="AKN232"/>
      <c r="AKO232"/>
      <c r="AKP232"/>
      <c r="AKQ232"/>
      <c r="AKR232"/>
      <c r="AKS232"/>
      <c r="AKT232"/>
      <c r="AKU232"/>
      <c r="AKV232"/>
      <c r="AKW232"/>
      <c r="AKX232"/>
      <c r="AKY232"/>
      <c r="AKZ232"/>
      <c r="ALA232"/>
      <c r="ALB232"/>
      <c r="ALC232"/>
      <c r="ALD232"/>
      <c r="ALE232"/>
      <c r="ALF232"/>
      <c r="ALG232"/>
      <c r="ALH232"/>
      <c r="ALI232"/>
      <c r="ALJ232"/>
      <c r="ALK232"/>
      <c r="ALL232"/>
      <c r="ALM232"/>
      <c r="ALN232"/>
      <c r="ALO232"/>
      <c r="ALP232"/>
      <c r="ALQ232"/>
      <c r="ALR232"/>
      <c r="ALS232"/>
      <c r="ALT232"/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  <c r="XFD232" s="9"/>
    </row>
    <row r="233" spans="1:1024 16384:16384" ht="18" customHeight="1" x14ac:dyDescent="0.25">
      <c r="A233" s="20" t="s">
        <v>119</v>
      </c>
      <c r="B233" s="20"/>
      <c r="C233" s="20"/>
      <c r="D233" s="21" t="s">
        <v>33</v>
      </c>
      <c r="E233" s="21"/>
      <c r="F233" s="13">
        <f>SUM(F234:F237)</f>
        <v>15789.47</v>
      </c>
      <c r="G233" s="13">
        <f>SUM(G234:G237)</f>
        <v>244658.7856</v>
      </c>
      <c r="H233" s="13">
        <f t="shared" ref="H233:S237" si="91">SUM(H238,H243)</f>
        <v>0</v>
      </c>
      <c r="I233" s="13">
        <f t="shared" si="91"/>
        <v>7897.8155999999999</v>
      </c>
      <c r="J233" s="13">
        <f t="shared" si="91"/>
        <v>15789.47</v>
      </c>
      <c r="K233" s="13">
        <f t="shared" si="91"/>
        <v>0</v>
      </c>
      <c r="L233" s="13">
        <f t="shared" si="91"/>
        <v>0</v>
      </c>
      <c r="M233" s="13">
        <f t="shared" si="91"/>
        <v>0</v>
      </c>
      <c r="N233" s="13">
        <f t="shared" si="91"/>
        <v>0</v>
      </c>
      <c r="O233" s="13">
        <f t="shared" si="91"/>
        <v>0</v>
      </c>
      <c r="P233" s="13">
        <f t="shared" si="91"/>
        <v>0</v>
      </c>
      <c r="Q233" s="13">
        <f t="shared" si="91"/>
        <v>0</v>
      </c>
      <c r="R233" s="13">
        <f t="shared" si="91"/>
        <v>0</v>
      </c>
      <c r="S233" s="13">
        <f t="shared" si="91"/>
        <v>236760.97</v>
      </c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  <c r="QC233"/>
      <c r="QD233"/>
      <c r="QE233"/>
      <c r="QF233"/>
      <c r="QG233"/>
      <c r="QH233"/>
      <c r="QI233"/>
      <c r="QJ233"/>
      <c r="QK233"/>
      <c r="QL233"/>
      <c r="QM233"/>
      <c r="QN233"/>
      <c r="QO233"/>
      <c r="QP233"/>
      <c r="QQ233"/>
      <c r="QR233"/>
      <c r="QS233"/>
      <c r="QT233"/>
      <c r="QU233"/>
      <c r="QV233"/>
      <c r="QW233"/>
      <c r="QX233"/>
      <c r="QY233"/>
      <c r="QZ233"/>
      <c r="RA233"/>
      <c r="RB233"/>
      <c r="RC233"/>
      <c r="RD233"/>
      <c r="RE233"/>
      <c r="RF233"/>
      <c r="RG233"/>
      <c r="RH233"/>
      <c r="RI233"/>
      <c r="RJ233"/>
      <c r="RK233"/>
      <c r="RL233"/>
      <c r="RM233"/>
      <c r="RN233"/>
      <c r="RO233"/>
      <c r="RP233"/>
      <c r="RQ233"/>
      <c r="RR233"/>
      <c r="RS233"/>
      <c r="RT233"/>
      <c r="RU233"/>
      <c r="RV233"/>
      <c r="RW233"/>
      <c r="RX233"/>
      <c r="RY233"/>
      <c r="RZ233"/>
      <c r="SA233"/>
      <c r="SB233"/>
      <c r="SC233"/>
      <c r="SD233"/>
      <c r="SE233"/>
      <c r="SF233"/>
      <c r="SG233"/>
      <c r="SH233"/>
      <c r="SI233"/>
      <c r="SJ233"/>
      <c r="SK233"/>
      <c r="SL233"/>
      <c r="SM233"/>
      <c r="SN233"/>
      <c r="SO233"/>
      <c r="SP233"/>
      <c r="SQ233"/>
      <c r="SR233"/>
      <c r="SS233"/>
      <c r="ST233"/>
      <c r="SU233"/>
      <c r="SV233"/>
      <c r="SW233"/>
      <c r="SX233"/>
      <c r="SY233"/>
      <c r="SZ233"/>
      <c r="TA233"/>
      <c r="TB233"/>
      <c r="TC233"/>
      <c r="TD233"/>
      <c r="TE233"/>
      <c r="TF233"/>
      <c r="TG233"/>
      <c r="TH233"/>
      <c r="TI233"/>
      <c r="TJ233"/>
      <c r="TK233"/>
      <c r="TL233"/>
      <c r="TM233"/>
      <c r="TN233"/>
      <c r="TO233"/>
      <c r="TP233"/>
      <c r="TQ233"/>
      <c r="TR233"/>
      <c r="TS233"/>
      <c r="TT233"/>
      <c r="TU233"/>
      <c r="TV233"/>
      <c r="TW233"/>
      <c r="TX233"/>
      <c r="TY233"/>
      <c r="TZ233"/>
      <c r="UA233"/>
      <c r="UB233"/>
      <c r="UC233"/>
      <c r="UD233"/>
      <c r="UE233"/>
      <c r="UF233"/>
      <c r="UG233"/>
      <c r="UH233"/>
      <c r="UI233"/>
      <c r="UJ233"/>
      <c r="UK233"/>
      <c r="UL233"/>
      <c r="UM233"/>
      <c r="UN233"/>
      <c r="UO233"/>
      <c r="UP233"/>
      <c r="UQ233"/>
      <c r="UR233"/>
      <c r="US233"/>
      <c r="UT233"/>
      <c r="UU233"/>
      <c r="UV233"/>
      <c r="UW233"/>
      <c r="UX233"/>
      <c r="UY233"/>
      <c r="UZ233"/>
      <c r="VA233"/>
      <c r="VB233"/>
      <c r="VC233"/>
      <c r="VD233"/>
      <c r="VE233"/>
      <c r="VF233"/>
      <c r="VG233"/>
      <c r="VH233"/>
      <c r="VI233"/>
      <c r="VJ233"/>
      <c r="VK233"/>
      <c r="VL233"/>
      <c r="VM233"/>
      <c r="VN233"/>
      <c r="VO233"/>
      <c r="VP233"/>
      <c r="VQ233"/>
      <c r="VR233"/>
      <c r="VS233"/>
      <c r="VT233"/>
      <c r="VU233"/>
      <c r="VV233"/>
      <c r="VW233"/>
      <c r="VX233"/>
      <c r="VY233"/>
      <c r="VZ233"/>
      <c r="WA233"/>
      <c r="WB233"/>
      <c r="WC233"/>
      <c r="WD233"/>
      <c r="WE233"/>
      <c r="WF233"/>
      <c r="WG233"/>
      <c r="WH233"/>
      <c r="WI233"/>
      <c r="WJ233"/>
      <c r="WK233"/>
      <c r="WL233"/>
      <c r="WM233"/>
      <c r="WN233"/>
      <c r="WO233"/>
      <c r="WP233"/>
      <c r="WQ233"/>
      <c r="WR233"/>
      <c r="WS233"/>
      <c r="WT233"/>
      <c r="WU233"/>
      <c r="WV233"/>
      <c r="WW233"/>
      <c r="WX233"/>
      <c r="WY233"/>
      <c r="WZ233"/>
      <c r="XA233"/>
      <c r="XB233"/>
      <c r="XC233"/>
      <c r="XD233"/>
      <c r="XE233"/>
      <c r="XF233"/>
      <c r="XG233"/>
      <c r="XH233"/>
      <c r="XI233"/>
      <c r="XJ233"/>
      <c r="XK233"/>
      <c r="XL233"/>
      <c r="XM233"/>
      <c r="XN233"/>
      <c r="XO233"/>
      <c r="XP233"/>
      <c r="XQ233"/>
      <c r="XR233"/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ZG233"/>
      <c r="ZH233"/>
      <c r="ZI233"/>
      <c r="ZJ233"/>
      <c r="ZK233"/>
      <c r="ZL233"/>
      <c r="ZM233"/>
      <c r="ZN233"/>
      <c r="ZO233"/>
      <c r="ZP233"/>
      <c r="ZQ233"/>
      <c r="ZR233"/>
      <c r="ZS233"/>
      <c r="ZT233"/>
      <c r="ZU233"/>
      <c r="ZV233"/>
      <c r="ZW233"/>
      <c r="ZX233"/>
      <c r="ZY233"/>
      <c r="ZZ233"/>
      <c r="AAA233"/>
      <c r="AAB233"/>
      <c r="AAC233"/>
      <c r="AAD233"/>
      <c r="AAE233"/>
      <c r="AAF233"/>
      <c r="AAG233"/>
      <c r="AAH233"/>
      <c r="AAI233"/>
      <c r="AAJ233"/>
      <c r="AAK233"/>
      <c r="AAL233"/>
      <c r="AAM233"/>
      <c r="AAN233"/>
      <c r="AAO233"/>
      <c r="AAP233"/>
      <c r="AAQ233"/>
      <c r="AAR233"/>
      <c r="AAS233"/>
      <c r="AAT233"/>
      <c r="AAU233"/>
      <c r="AAV233"/>
      <c r="AAW233"/>
      <c r="AAX233"/>
      <c r="AAY233"/>
      <c r="AAZ233"/>
      <c r="ABA233"/>
      <c r="ABB233"/>
      <c r="ABC233"/>
      <c r="ABD233"/>
      <c r="ABE233"/>
      <c r="ABF233"/>
      <c r="ABG233"/>
      <c r="ABH233"/>
      <c r="ABI233"/>
      <c r="ABJ233"/>
      <c r="ABK233"/>
      <c r="ABL233"/>
      <c r="ABM233"/>
      <c r="ABN233"/>
      <c r="ABO233"/>
      <c r="ABP233"/>
      <c r="ABQ233"/>
      <c r="ABR233"/>
      <c r="ABS233"/>
      <c r="ABT233"/>
      <c r="ABU233"/>
      <c r="ABV233"/>
      <c r="ABW233"/>
      <c r="ABX233"/>
      <c r="ABY233"/>
      <c r="ABZ233"/>
      <c r="ACA233"/>
      <c r="ACB233"/>
      <c r="ACC233"/>
      <c r="ACD233"/>
      <c r="ACE233"/>
      <c r="ACF233"/>
      <c r="ACG233"/>
      <c r="ACH233"/>
      <c r="ACI233"/>
      <c r="ACJ233"/>
      <c r="ACK233"/>
      <c r="ACL233"/>
      <c r="ACM233"/>
      <c r="ACN233"/>
      <c r="ACO233"/>
      <c r="ACP233"/>
      <c r="ACQ233"/>
      <c r="ACR233"/>
      <c r="ACS233"/>
      <c r="ACT233"/>
      <c r="ACU233"/>
      <c r="ACV233"/>
      <c r="ACW233"/>
      <c r="ACX233"/>
      <c r="ACY233"/>
      <c r="ACZ233"/>
      <c r="ADA233"/>
      <c r="ADB233"/>
      <c r="ADC233"/>
      <c r="ADD233"/>
      <c r="ADE233"/>
      <c r="ADF233"/>
      <c r="ADG233"/>
      <c r="ADH233"/>
      <c r="ADI233"/>
      <c r="ADJ233"/>
      <c r="ADK233"/>
      <c r="ADL233"/>
      <c r="ADM233"/>
      <c r="ADN233"/>
      <c r="ADO233"/>
      <c r="ADP233"/>
      <c r="ADQ233"/>
      <c r="ADR233"/>
      <c r="ADS233"/>
      <c r="ADT233"/>
      <c r="ADU233"/>
      <c r="ADV233"/>
      <c r="ADW233"/>
      <c r="ADX233"/>
      <c r="ADY233"/>
      <c r="ADZ233"/>
      <c r="AEA233"/>
      <c r="AEB233"/>
      <c r="AEC233"/>
      <c r="AED233"/>
      <c r="AEE233"/>
      <c r="AEF233"/>
      <c r="AEG233"/>
      <c r="AEH233"/>
      <c r="AEI233"/>
      <c r="AEJ233"/>
      <c r="AEK233"/>
      <c r="AEL233"/>
      <c r="AEM233"/>
      <c r="AEN233"/>
      <c r="AEO233"/>
      <c r="AEP233"/>
      <c r="AEQ233"/>
      <c r="AER233"/>
      <c r="AES233"/>
      <c r="AET233"/>
      <c r="AEU233"/>
      <c r="AEV233"/>
      <c r="AEW233"/>
      <c r="AEX233"/>
      <c r="AEY233"/>
      <c r="AEZ233"/>
      <c r="AFA233"/>
      <c r="AFB233"/>
      <c r="AFC233"/>
      <c r="AFD233"/>
      <c r="AFE233"/>
      <c r="AFF233"/>
      <c r="AFG233"/>
      <c r="AFH233"/>
      <c r="AFI233"/>
      <c r="AFJ233"/>
      <c r="AFK233"/>
      <c r="AFL233"/>
      <c r="AFM233"/>
      <c r="AFN233"/>
      <c r="AFO233"/>
      <c r="AFP233"/>
      <c r="AFQ233"/>
      <c r="AFR233"/>
      <c r="AFS233"/>
      <c r="AFT233"/>
      <c r="AFU233"/>
      <c r="AFV233"/>
      <c r="AFW233"/>
      <c r="AFX233"/>
      <c r="AFY233"/>
      <c r="AFZ233"/>
      <c r="AGA233"/>
      <c r="AGB233"/>
      <c r="AGC233"/>
      <c r="AGD233"/>
      <c r="AGE233"/>
      <c r="AGF233"/>
      <c r="AGG233"/>
      <c r="AGH233"/>
      <c r="AGI233"/>
      <c r="AGJ233"/>
      <c r="AGK233"/>
      <c r="AGL233"/>
      <c r="AGM233"/>
      <c r="AGN233"/>
      <c r="AGO233"/>
      <c r="AGP233"/>
      <c r="AGQ233"/>
      <c r="AGR233"/>
      <c r="AGS233"/>
      <c r="AGT233"/>
      <c r="AGU233"/>
      <c r="AGV233"/>
      <c r="AGW233"/>
      <c r="AGX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  <c r="AJP233"/>
      <c r="AJQ233"/>
      <c r="AJR233"/>
      <c r="AJS233"/>
      <c r="AJT233"/>
      <c r="AJU233"/>
      <c r="AJV233"/>
      <c r="AJW233"/>
      <c r="AJX233"/>
      <c r="AJY233"/>
      <c r="AJZ233"/>
      <c r="AKA233"/>
      <c r="AKB233"/>
      <c r="AKC233"/>
      <c r="AKD233"/>
      <c r="AKE233"/>
      <c r="AKF233"/>
      <c r="AKG233"/>
      <c r="AKH233"/>
      <c r="AKI233"/>
      <c r="AKJ233"/>
      <c r="AKK233"/>
      <c r="AKL233"/>
      <c r="AKM233"/>
      <c r="AKN233"/>
      <c r="AKO233"/>
      <c r="AKP233"/>
      <c r="AKQ233"/>
      <c r="AKR233"/>
      <c r="AKS233"/>
      <c r="AKT233"/>
      <c r="AKU233"/>
      <c r="AKV233"/>
      <c r="AKW233"/>
      <c r="AKX233"/>
      <c r="AKY233"/>
      <c r="AKZ233"/>
      <c r="ALA233"/>
      <c r="ALB233"/>
      <c r="ALC233"/>
      <c r="ALD233"/>
      <c r="ALE233"/>
      <c r="ALF233"/>
      <c r="ALG233"/>
      <c r="ALH233"/>
      <c r="ALI233"/>
      <c r="ALJ233"/>
      <c r="ALK233"/>
      <c r="ALL233"/>
      <c r="ALM233"/>
      <c r="ALN233"/>
      <c r="ALO233"/>
      <c r="ALP233"/>
      <c r="ALQ233"/>
      <c r="ALR233"/>
      <c r="ALS233"/>
      <c r="ALT233"/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  <c r="XFD233" s="9"/>
    </row>
    <row r="234" spans="1:1024 16384:16384" ht="18" customHeight="1" x14ac:dyDescent="0.25">
      <c r="A234" s="20"/>
      <c r="B234" s="20"/>
      <c r="C234" s="20"/>
      <c r="D234" s="22" t="s">
        <v>34</v>
      </c>
      <c r="E234" s="16" t="s">
        <v>35</v>
      </c>
      <c r="F234" s="13">
        <f t="shared" ref="F234:G237" si="92">H234+J234+L234+N234+P234+R234</f>
        <v>0</v>
      </c>
      <c r="G234" s="13">
        <f t="shared" si="92"/>
        <v>226385</v>
      </c>
      <c r="H234" s="13">
        <f t="shared" si="91"/>
        <v>0</v>
      </c>
      <c r="I234" s="13">
        <f t="shared" si="91"/>
        <v>0</v>
      </c>
      <c r="J234" s="13">
        <f t="shared" si="91"/>
        <v>0</v>
      </c>
      <c r="K234" s="13">
        <f t="shared" si="91"/>
        <v>0</v>
      </c>
      <c r="L234" s="13">
        <f t="shared" si="91"/>
        <v>0</v>
      </c>
      <c r="M234" s="13">
        <f t="shared" si="91"/>
        <v>0</v>
      </c>
      <c r="N234" s="13">
        <f t="shared" si="91"/>
        <v>0</v>
      </c>
      <c r="O234" s="13">
        <f t="shared" si="91"/>
        <v>0</v>
      </c>
      <c r="P234" s="13">
        <f t="shared" si="91"/>
        <v>0</v>
      </c>
      <c r="Q234" s="13">
        <f t="shared" si="91"/>
        <v>0</v>
      </c>
      <c r="R234" s="13">
        <f t="shared" si="91"/>
        <v>0</v>
      </c>
      <c r="S234" s="13">
        <f t="shared" si="91"/>
        <v>226385</v>
      </c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  <c r="AJP234"/>
      <c r="AJQ234"/>
      <c r="AJR234"/>
      <c r="AJS234"/>
      <c r="AJT234"/>
      <c r="AJU234"/>
      <c r="AJV234"/>
      <c r="AJW234"/>
      <c r="AJX234"/>
      <c r="AJY234"/>
      <c r="AJZ234"/>
      <c r="AKA234"/>
      <c r="AKB234"/>
      <c r="AKC234"/>
      <c r="AKD234"/>
      <c r="AKE234"/>
      <c r="AKF234"/>
      <c r="AKG234"/>
      <c r="AKH234"/>
      <c r="AKI234"/>
      <c r="AKJ234"/>
      <c r="AKK234"/>
      <c r="AKL234"/>
      <c r="AKM234"/>
      <c r="AKN234"/>
      <c r="AKO234"/>
      <c r="AKP234"/>
      <c r="AKQ234"/>
      <c r="AKR234"/>
      <c r="AKS234"/>
      <c r="AKT234"/>
      <c r="AKU234"/>
      <c r="AKV234"/>
      <c r="AKW234"/>
      <c r="AKX234"/>
      <c r="AKY234"/>
      <c r="AKZ234"/>
      <c r="ALA234"/>
      <c r="ALB234"/>
      <c r="ALC234"/>
      <c r="ALD234"/>
      <c r="ALE234"/>
      <c r="ALF234"/>
      <c r="ALG234"/>
      <c r="ALH234"/>
      <c r="ALI234"/>
      <c r="ALJ234"/>
      <c r="ALK234"/>
      <c r="ALL234"/>
      <c r="ALM234"/>
      <c r="ALN234"/>
      <c r="ALO234"/>
      <c r="ALP234"/>
      <c r="ALQ234"/>
      <c r="ALR234"/>
      <c r="ALS234"/>
      <c r="ALT234"/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  <c r="XFD234" s="9"/>
    </row>
    <row r="235" spans="1:1024 16384:16384" ht="18" customHeight="1" x14ac:dyDescent="0.25">
      <c r="A235" s="20"/>
      <c r="B235" s="20"/>
      <c r="C235" s="20"/>
      <c r="D235" s="22"/>
      <c r="E235" s="16" t="s">
        <v>36</v>
      </c>
      <c r="F235" s="13">
        <f t="shared" si="92"/>
        <v>0</v>
      </c>
      <c r="G235" s="13">
        <f t="shared" si="92"/>
        <v>9432.7000000000007</v>
      </c>
      <c r="H235" s="13">
        <f t="shared" si="91"/>
        <v>0</v>
      </c>
      <c r="I235" s="13">
        <f t="shared" si="91"/>
        <v>0</v>
      </c>
      <c r="J235" s="13">
        <f t="shared" si="91"/>
        <v>0</v>
      </c>
      <c r="K235" s="13">
        <f t="shared" si="91"/>
        <v>0</v>
      </c>
      <c r="L235" s="13">
        <f t="shared" si="91"/>
        <v>0</v>
      </c>
      <c r="M235" s="13">
        <f t="shared" si="91"/>
        <v>0</v>
      </c>
      <c r="N235" s="13">
        <f t="shared" si="91"/>
        <v>0</v>
      </c>
      <c r="O235" s="13">
        <f t="shared" si="91"/>
        <v>0</v>
      </c>
      <c r="P235" s="13">
        <f t="shared" si="91"/>
        <v>0</v>
      </c>
      <c r="Q235" s="13">
        <f t="shared" si="91"/>
        <v>0</v>
      </c>
      <c r="R235" s="13">
        <f t="shared" si="91"/>
        <v>0</v>
      </c>
      <c r="S235" s="13">
        <f t="shared" si="91"/>
        <v>9432.7000000000007</v>
      </c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  <c r="PF235"/>
      <c r="PG235"/>
      <c r="PH235"/>
      <c r="PI235"/>
      <c r="PJ235"/>
      <c r="PK235"/>
      <c r="PL235"/>
      <c r="PM235"/>
      <c r="PN235"/>
      <c r="PO235"/>
      <c r="PP235"/>
      <c r="PQ235"/>
      <c r="PR235"/>
      <c r="PS235"/>
      <c r="PT235"/>
      <c r="PU235"/>
      <c r="PV235"/>
      <c r="PW235"/>
      <c r="PX235"/>
      <c r="PY235"/>
      <c r="PZ235"/>
      <c r="QA235"/>
      <c r="QB235"/>
      <c r="QC235"/>
      <c r="QD235"/>
      <c r="QE235"/>
      <c r="QF235"/>
      <c r="QG235"/>
      <c r="QH235"/>
      <c r="QI235"/>
      <c r="QJ235"/>
      <c r="QK235"/>
      <c r="QL235"/>
      <c r="QM235"/>
      <c r="QN235"/>
      <c r="QO235"/>
      <c r="QP235"/>
      <c r="QQ235"/>
      <c r="QR235"/>
      <c r="QS235"/>
      <c r="QT235"/>
      <c r="QU235"/>
      <c r="QV235"/>
      <c r="QW235"/>
      <c r="QX235"/>
      <c r="QY235"/>
      <c r="QZ235"/>
      <c r="RA235"/>
      <c r="RB235"/>
      <c r="RC235"/>
      <c r="RD235"/>
      <c r="RE235"/>
      <c r="RF235"/>
      <c r="RG235"/>
      <c r="RH235"/>
      <c r="RI235"/>
      <c r="RJ235"/>
      <c r="RK235"/>
      <c r="RL235"/>
      <c r="RM235"/>
      <c r="RN235"/>
      <c r="RO235"/>
      <c r="RP235"/>
      <c r="RQ235"/>
      <c r="RR235"/>
      <c r="RS235"/>
      <c r="RT235"/>
      <c r="RU235"/>
      <c r="RV235"/>
      <c r="RW235"/>
      <c r="RX235"/>
      <c r="RY235"/>
      <c r="RZ235"/>
      <c r="SA235"/>
      <c r="SB235"/>
      <c r="SC235"/>
      <c r="SD235"/>
      <c r="SE235"/>
      <c r="SF235"/>
      <c r="SG235"/>
      <c r="SH235"/>
      <c r="SI235"/>
      <c r="SJ235"/>
      <c r="SK235"/>
      <c r="SL235"/>
      <c r="SM235"/>
      <c r="SN235"/>
      <c r="SO235"/>
      <c r="SP235"/>
      <c r="SQ235"/>
      <c r="SR235"/>
      <c r="SS235"/>
      <c r="ST235"/>
      <c r="SU235"/>
      <c r="SV235"/>
      <c r="SW235"/>
      <c r="SX235"/>
      <c r="SY235"/>
      <c r="SZ235"/>
      <c r="TA235"/>
      <c r="TB235"/>
      <c r="TC235"/>
      <c r="TD235"/>
      <c r="TE235"/>
      <c r="TF235"/>
      <c r="TG235"/>
      <c r="TH235"/>
      <c r="TI235"/>
      <c r="TJ235"/>
      <c r="TK235"/>
      <c r="TL235"/>
      <c r="TM235"/>
      <c r="TN235"/>
      <c r="TO235"/>
      <c r="TP235"/>
      <c r="TQ235"/>
      <c r="TR235"/>
      <c r="TS235"/>
      <c r="TT235"/>
      <c r="TU235"/>
      <c r="TV235"/>
      <c r="TW235"/>
      <c r="TX235"/>
      <c r="TY235"/>
      <c r="TZ235"/>
      <c r="UA235"/>
      <c r="UB235"/>
      <c r="UC235"/>
      <c r="UD235"/>
      <c r="UE235"/>
      <c r="UF235"/>
      <c r="UG235"/>
      <c r="UH235"/>
      <c r="UI235"/>
      <c r="UJ235"/>
      <c r="UK235"/>
      <c r="UL235"/>
      <c r="UM235"/>
      <c r="UN235"/>
      <c r="UO235"/>
      <c r="UP235"/>
      <c r="UQ235"/>
      <c r="UR235"/>
      <c r="US235"/>
      <c r="UT235"/>
      <c r="UU235"/>
      <c r="UV235"/>
      <c r="UW235"/>
      <c r="UX235"/>
      <c r="UY235"/>
      <c r="UZ235"/>
      <c r="VA235"/>
      <c r="VB235"/>
      <c r="VC235"/>
      <c r="VD235"/>
      <c r="VE235"/>
      <c r="VF235"/>
      <c r="VG235"/>
      <c r="VH235"/>
      <c r="VI235"/>
      <c r="VJ235"/>
      <c r="VK235"/>
      <c r="VL235"/>
      <c r="VM235"/>
      <c r="VN235"/>
      <c r="VO235"/>
      <c r="VP235"/>
      <c r="VQ235"/>
      <c r="VR235"/>
      <c r="VS235"/>
      <c r="VT235"/>
      <c r="VU235"/>
      <c r="VV235"/>
      <c r="VW235"/>
      <c r="VX235"/>
      <c r="VY235"/>
      <c r="VZ235"/>
      <c r="WA235"/>
      <c r="WB235"/>
      <c r="WC235"/>
      <c r="WD235"/>
      <c r="WE235"/>
      <c r="WF235"/>
      <c r="WG235"/>
      <c r="WH235"/>
      <c r="WI235"/>
      <c r="WJ235"/>
      <c r="WK235"/>
      <c r="WL235"/>
      <c r="WM235"/>
      <c r="WN235"/>
      <c r="WO235"/>
      <c r="WP235"/>
      <c r="WQ235"/>
      <c r="WR235"/>
      <c r="WS235"/>
      <c r="WT235"/>
      <c r="WU235"/>
      <c r="WV235"/>
      <c r="WW235"/>
      <c r="WX235"/>
      <c r="WY235"/>
      <c r="WZ235"/>
      <c r="XA235"/>
      <c r="XB235"/>
      <c r="XC235"/>
      <c r="XD235"/>
      <c r="XE235"/>
      <c r="XF235"/>
      <c r="XG235"/>
      <c r="XH235"/>
      <c r="XI235"/>
      <c r="XJ235"/>
      <c r="XK235"/>
      <c r="XL235"/>
      <c r="XM235"/>
      <c r="XN235"/>
      <c r="XO235"/>
      <c r="XP235"/>
      <c r="XQ235"/>
      <c r="XR235"/>
      <c r="XS235"/>
      <c r="XT235"/>
      <c r="XU235"/>
      <c r="XV235"/>
      <c r="XW235"/>
      <c r="XX235"/>
      <c r="XY235"/>
      <c r="XZ235"/>
      <c r="YA235"/>
      <c r="YB235"/>
      <c r="YC235"/>
      <c r="YD235"/>
      <c r="YE235"/>
      <c r="YF235"/>
      <c r="YG235"/>
      <c r="YH235"/>
      <c r="YI235"/>
      <c r="YJ235"/>
      <c r="YK235"/>
      <c r="YL235"/>
      <c r="YM235"/>
      <c r="YN235"/>
      <c r="YO235"/>
      <c r="YP235"/>
      <c r="YQ235"/>
      <c r="YR235"/>
      <c r="YS235"/>
      <c r="YT235"/>
      <c r="YU235"/>
      <c r="YV235"/>
      <c r="YW235"/>
      <c r="YX235"/>
      <c r="YY235"/>
      <c r="YZ235"/>
      <c r="ZA235"/>
      <c r="ZB235"/>
      <c r="ZC235"/>
      <c r="ZD235"/>
      <c r="ZE235"/>
      <c r="ZF235"/>
      <c r="ZG235"/>
      <c r="ZH235"/>
      <c r="ZI235"/>
      <c r="ZJ235"/>
      <c r="ZK235"/>
      <c r="ZL235"/>
      <c r="ZM235"/>
      <c r="ZN235"/>
      <c r="ZO235"/>
      <c r="ZP235"/>
      <c r="ZQ235"/>
      <c r="ZR235"/>
      <c r="ZS235"/>
      <c r="ZT235"/>
      <c r="ZU235"/>
      <c r="ZV235"/>
      <c r="ZW235"/>
      <c r="ZX235"/>
      <c r="ZY235"/>
      <c r="ZZ235"/>
      <c r="AAA235"/>
      <c r="AAB235"/>
      <c r="AAC235"/>
      <c r="AAD235"/>
      <c r="AAE235"/>
      <c r="AAF235"/>
      <c r="AAG235"/>
      <c r="AAH235"/>
      <c r="AAI235"/>
      <c r="AAJ235"/>
      <c r="AAK235"/>
      <c r="AAL235"/>
      <c r="AAM235"/>
      <c r="AAN235"/>
      <c r="AAO235"/>
      <c r="AAP235"/>
      <c r="AAQ235"/>
      <c r="AAR235"/>
      <c r="AAS235"/>
      <c r="AAT235"/>
      <c r="AAU235"/>
      <c r="AAV235"/>
      <c r="AAW235"/>
      <c r="AAX235"/>
      <c r="AAY235"/>
      <c r="AAZ235"/>
      <c r="ABA235"/>
      <c r="ABB235"/>
      <c r="ABC235"/>
      <c r="ABD235"/>
      <c r="ABE235"/>
      <c r="ABF235"/>
      <c r="ABG235"/>
      <c r="ABH235"/>
      <c r="ABI235"/>
      <c r="ABJ235"/>
      <c r="ABK235"/>
      <c r="ABL235"/>
      <c r="ABM235"/>
      <c r="ABN235"/>
      <c r="ABO235"/>
      <c r="ABP235"/>
      <c r="ABQ235"/>
      <c r="ABR235"/>
      <c r="ABS235"/>
      <c r="ABT235"/>
      <c r="ABU235"/>
      <c r="ABV235"/>
      <c r="ABW235"/>
      <c r="ABX235"/>
      <c r="ABY235"/>
      <c r="ABZ235"/>
      <c r="ACA235"/>
      <c r="ACB235"/>
      <c r="ACC235"/>
      <c r="ACD235"/>
      <c r="ACE235"/>
      <c r="ACF235"/>
      <c r="ACG235"/>
      <c r="ACH235"/>
      <c r="ACI235"/>
      <c r="ACJ235"/>
      <c r="ACK235"/>
      <c r="ACL235"/>
      <c r="ACM235"/>
      <c r="ACN235"/>
      <c r="ACO235"/>
      <c r="ACP235"/>
      <c r="ACQ235"/>
      <c r="ACR235"/>
      <c r="ACS235"/>
      <c r="ACT235"/>
      <c r="ACU235"/>
      <c r="ACV235"/>
      <c r="ACW235"/>
      <c r="ACX235"/>
      <c r="ACY235"/>
      <c r="ACZ235"/>
      <c r="ADA235"/>
      <c r="ADB235"/>
      <c r="ADC235"/>
      <c r="ADD235"/>
      <c r="ADE235"/>
      <c r="ADF235"/>
      <c r="ADG235"/>
      <c r="ADH235"/>
      <c r="ADI235"/>
      <c r="ADJ235"/>
      <c r="ADK235"/>
      <c r="ADL235"/>
      <c r="ADM235"/>
      <c r="ADN235"/>
      <c r="ADO235"/>
      <c r="ADP235"/>
      <c r="ADQ235"/>
      <c r="ADR235"/>
      <c r="ADS235"/>
      <c r="ADT235"/>
      <c r="ADU235"/>
      <c r="ADV235"/>
      <c r="ADW235"/>
      <c r="ADX235"/>
      <c r="ADY235"/>
      <c r="ADZ235"/>
      <c r="AEA235"/>
      <c r="AEB235"/>
      <c r="AEC235"/>
      <c r="AED235"/>
      <c r="AEE235"/>
      <c r="AEF235"/>
      <c r="AEG235"/>
      <c r="AEH235"/>
      <c r="AEI235"/>
      <c r="AEJ235"/>
      <c r="AEK235"/>
      <c r="AEL235"/>
      <c r="AEM235"/>
      <c r="AEN235"/>
      <c r="AEO235"/>
      <c r="AEP235"/>
      <c r="AEQ235"/>
      <c r="AER235"/>
      <c r="AES235"/>
      <c r="AET235"/>
      <c r="AEU235"/>
      <c r="AEV235"/>
      <c r="AEW235"/>
      <c r="AEX235"/>
      <c r="AEY235"/>
      <c r="AEZ235"/>
      <c r="AFA235"/>
      <c r="AFB235"/>
      <c r="AFC235"/>
      <c r="AFD235"/>
      <c r="AFE235"/>
      <c r="AFF235"/>
      <c r="AFG235"/>
      <c r="AFH235"/>
      <c r="AFI235"/>
      <c r="AFJ235"/>
      <c r="AFK235"/>
      <c r="AFL235"/>
      <c r="AFM235"/>
      <c r="AFN235"/>
      <c r="AFO235"/>
      <c r="AFP235"/>
      <c r="AFQ235"/>
      <c r="AFR235"/>
      <c r="AFS235"/>
      <c r="AFT235"/>
      <c r="AFU235"/>
      <c r="AFV235"/>
      <c r="AFW235"/>
      <c r="AFX235"/>
      <c r="AFY235"/>
      <c r="AFZ235"/>
      <c r="AGA235"/>
      <c r="AGB235"/>
      <c r="AGC235"/>
      <c r="AGD235"/>
      <c r="AGE235"/>
      <c r="AGF235"/>
      <c r="AGG235"/>
      <c r="AGH235"/>
      <c r="AGI235"/>
      <c r="AGJ235"/>
      <c r="AGK235"/>
      <c r="AGL235"/>
      <c r="AGM235"/>
      <c r="AGN235"/>
      <c r="AGO235"/>
      <c r="AGP235"/>
      <c r="AGQ235"/>
      <c r="AGR235"/>
      <c r="AGS235"/>
      <c r="AGT235"/>
      <c r="AGU235"/>
      <c r="AGV235"/>
      <c r="AGW235"/>
      <c r="AGX235"/>
      <c r="AGY235"/>
      <c r="AGZ235"/>
      <c r="AHA235"/>
      <c r="AHB235"/>
      <c r="AHC235"/>
      <c r="AHD235"/>
      <c r="AHE235"/>
      <c r="AHF235"/>
      <c r="AHG235"/>
      <c r="AHH235"/>
      <c r="AHI235"/>
      <c r="AHJ235"/>
      <c r="AHK235"/>
      <c r="AHL235"/>
      <c r="AHM235"/>
      <c r="AHN235"/>
      <c r="AHO235"/>
      <c r="AHP235"/>
      <c r="AHQ235"/>
      <c r="AHR235"/>
      <c r="AHS235"/>
      <c r="AHT235"/>
      <c r="AHU235"/>
      <c r="AHV235"/>
      <c r="AHW235"/>
      <c r="AHX235"/>
      <c r="AHY235"/>
      <c r="AHZ235"/>
      <c r="AIA235"/>
      <c r="AIB235"/>
      <c r="AIC235"/>
      <c r="AID235"/>
      <c r="AIE235"/>
      <c r="AIF235"/>
      <c r="AIG235"/>
      <c r="AIH235"/>
      <c r="AII235"/>
      <c r="AIJ235"/>
      <c r="AIK235"/>
      <c r="AIL235"/>
      <c r="AIM235"/>
      <c r="AIN235"/>
      <c r="AIO235"/>
      <c r="AIP235"/>
      <c r="AIQ235"/>
      <c r="AIR235"/>
      <c r="AIS235"/>
      <c r="AIT235"/>
      <c r="AIU235"/>
      <c r="AIV235"/>
      <c r="AIW235"/>
      <c r="AIX235"/>
      <c r="AIY235"/>
      <c r="AIZ235"/>
      <c r="AJA235"/>
      <c r="AJB235"/>
      <c r="AJC235"/>
      <c r="AJD235"/>
      <c r="AJE235"/>
      <c r="AJF235"/>
      <c r="AJG235"/>
      <c r="AJH235"/>
      <c r="AJI235"/>
      <c r="AJJ235"/>
      <c r="AJK235"/>
      <c r="AJL235"/>
      <c r="AJM235"/>
      <c r="AJN235"/>
      <c r="AJO235"/>
      <c r="AJP235"/>
      <c r="AJQ235"/>
      <c r="AJR235"/>
      <c r="AJS235"/>
      <c r="AJT235"/>
      <c r="AJU235"/>
      <c r="AJV235"/>
      <c r="AJW235"/>
      <c r="AJX235"/>
      <c r="AJY235"/>
      <c r="AJZ235"/>
      <c r="AKA235"/>
      <c r="AKB235"/>
      <c r="AKC235"/>
      <c r="AKD235"/>
      <c r="AKE235"/>
      <c r="AKF235"/>
      <c r="AKG235"/>
      <c r="AKH235"/>
      <c r="AKI235"/>
      <c r="AKJ235"/>
      <c r="AKK235"/>
      <c r="AKL235"/>
      <c r="AKM235"/>
      <c r="AKN235"/>
      <c r="AKO235"/>
      <c r="AKP235"/>
      <c r="AKQ235"/>
      <c r="AKR235"/>
      <c r="AKS235"/>
      <c r="AKT235"/>
      <c r="AKU235"/>
      <c r="AKV235"/>
      <c r="AKW235"/>
      <c r="AKX235"/>
      <c r="AKY235"/>
      <c r="AKZ235"/>
      <c r="ALA235"/>
      <c r="ALB235"/>
      <c r="ALC235"/>
      <c r="ALD235"/>
      <c r="ALE235"/>
      <c r="ALF235"/>
      <c r="ALG235"/>
      <c r="ALH235"/>
      <c r="ALI235"/>
      <c r="ALJ235"/>
      <c r="ALK235"/>
      <c r="ALL235"/>
      <c r="ALM235"/>
      <c r="ALN235"/>
      <c r="ALO235"/>
      <c r="ALP235"/>
      <c r="ALQ235"/>
      <c r="ALR235"/>
      <c r="ALS235"/>
      <c r="ALT235"/>
      <c r="ALU235"/>
      <c r="ALV235"/>
      <c r="ALW235"/>
      <c r="ALX235"/>
      <c r="ALY235"/>
      <c r="ALZ235"/>
      <c r="AMA235"/>
      <c r="AMB235"/>
      <c r="AMC235"/>
      <c r="AMD235"/>
      <c r="AME235"/>
      <c r="AMF235"/>
      <c r="AMG235"/>
      <c r="AMH235"/>
      <c r="AMI235"/>
      <c r="AMJ235"/>
      <c r="XFD235" s="9"/>
    </row>
    <row r="236" spans="1:1024 16384:16384" ht="18" customHeight="1" x14ac:dyDescent="0.25">
      <c r="A236" s="20"/>
      <c r="B236" s="20"/>
      <c r="C236" s="20"/>
      <c r="D236" s="22"/>
      <c r="E236" s="16" t="s">
        <v>37</v>
      </c>
      <c r="F236" s="13">
        <f t="shared" si="92"/>
        <v>15789.47</v>
      </c>
      <c r="G236" s="13">
        <f t="shared" si="92"/>
        <v>8841.0856000000003</v>
      </c>
      <c r="H236" s="13">
        <f t="shared" si="91"/>
        <v>0</v>
      </c>
      <c r="I236" s="13">
        <f t="shared" si="91"/>
        <v>7897.8155999999999</v>
      </c>
      <c r="J236" s="13">
        <f t="shared" si="91"/>
        <v>15789.47</v>
      </c>
      <c r="K236" s="13">
        <f t="shared" si="91"/>
        <v>0</v>
      </c>
      <c r="L236" s="13">
        <f t="shared" si="91"/>
        <v>0</v>
      </c>
      <c r="M236" s="13">
        <f t="shared" si="91"/>
        <v>0</v>
      </c>
      <c r="N236" s="13">
        <f t="shared" si="91"/>
        <v>0</v>
      </c>
      <c r="O236" s="13">
        <f t="shared" si="91"/>
        <v>0</v>
      </c>
      <c r="P236" s="13">
        <f t="shared" si="91"/>
        <v>0</v>
      </c>
      <c r="Q236" s="13">
        <f t="shared" si="91"/>
        <v>0</v>
      </c>
      <c r="R236" s="13">
        <f t="shared" si="91"/>
        <v>0</v>
      </c>
      <c r="S236" s="13">
        <f t="shared" si="91"/>
        <v>943.27</v>
      </c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  <c r="QC236"/>
      <c r="QD236"/>
      <c r="QE236"/>
      <c r="QF236"/>
      <c r="QG236"/>
      <c r="QH236"/>
      <c r="QI236"/>
      <c r="QJ236"/>
      <c r="QK236"/>
      <c r="QL236"/>
      <c r="QM236"/>
      <c r="QN236"/>
      <c r="QO236"/>
      <c r="QP236"/>
      <c r="QQ236"/>
      <c r="QR236"/>
      <c r="QS236"/>
      <c r="QT236"/>
      <c r="QU236"/>
      <c r="QV236"/>
      <c r="QW236"/>
      <c r="QX236"/>
      <c r="QY236"/>
      <c r="QZ236"/>
      <c r="RA236"/>
      <c r="RB236"/>
      <c r="RC236"/>
      <c r="RD236"/>
      <c r="RE236"/>
      <c r="RF236"/>
      <c r="RG236"/>
      <c r="RH236"/>
      <c r="RI236"/>
      <c r="RJ236"/>
      <c r="RK236"/>
      <c r="RL236"/>
      <c r="RM236"/>
      <c r="RN236"/>
      <c r="RO236"/>
      <c r="RP236"/>
      <c r="RQ236"/>
      <c r="RR236"/>
      <c r="RS236"/>
      <c r="RT236"/>
      <c r="RU236"/>
      <c r="RV236"/>
      <c r="RW236"/>
      <c r="RX236"/>
      <c r="RY236"/>
      <c r="RZ236"/>
      <c r="SA236"/>
      <c r="SB236"/>
      <c r="SC236"/>
      <c r="SD236"/>
      <c r="SE236"/>
      <c r="SF236"/>
      <c r="SG236"/>
      <c r="SH236"/>
      <c r="SI236"/>
      <c r="SJ236"/>
      <c r="SK236"/>
      <c r="SL236"/>
      <c r="SM236"/>
      <c r="SN236"/>
      <c r="SO236"/>
      <c r="SP236"/>
      <c r="SQ236"/>
      <c r="SR236"/>
      <c r="SS236"/>
      <c r="ST236"/>
      <c r="SU236"/>
      <c r="SV236"/>
      <c r="SW236"/>
      <c r="SX236"/>
      <c r="SY236"/>
      <c r="SZ236"/>
      <c r="TA236"/>
      <c r="TB236"/>
      <c r="TC236"/>
      <c r="TD236"/>
      <c r="TE236"/>
      <c r="TF236"/>
      <c r="TG236"/>
      <c r="TH236"/>
      <c r="TI236"/>
      <c r="TJ236"/>
      <c r="TK236"/>
      <c r="TL236"/>
      <c r="TM236"/>
      <c r="TN236"/>
      <c r="TO236"/>
      <c r="TP236"/>
      <c r="TQ236"/>
      <c r="TR236"/>
      <c r="TS236"/>
      <c r="TT236"/>
      <c r="TU236"/>
      <c r="TV236"/>
      <c r="TW236"/>
      <c r="TX236"/>
      <c r="TY236"/>
      <c r="TZ236"/>
      <c r="UA236"/>
      <c r="UB236"/>
      <c r="UC236"/>
      <c r="UD236"/>
      <c r="UE236"/>
      <c r="UF236"/>
      <c r="UG236"/>
      <c r="UH236"/>
      <c r="UI236"/>
      <c r="UJ236"/>
      <c r="UK236"/>
      <c r="UL236"/>
      <c r="UM236"/>
      <c r="UN236"/>
      <c r="UO236"/>
      <c r="UP236"/>
      <c r="UQ236"/>
      <c r="UR236"/>
      <c r="US236"/>
      <c r="UT236"/>
      <c r="UU236"/>
      <c r="UV236"/>
      <c r="UW236"/>
      <c r="UX236"/>
      <c r="UY236"/>
      <c r="UZ236"/>
      <c r="VA236"/>
      <c r="VB236"/>
      <c r="VC236"/>
      <c r="VD236"/>
      <c r="VE236"/>
      <c r="VF236"/>
      <c r="VG236"/>
      <c r="VH236"/>
      <c r="VI236"/>
      <c r="VJ236"/>
      <c r="VK236"/>
      <c r="VL236"/>
      <c r="VM236"/>
      <c r="VN236"/>
      <c r="VO236"/>
      <c r="VP236"/>
      <c r="VQ236"/>
      <c r="VR236"/>
      <c r="VS236"/>
      <c r="VT236"/>
      <c r="VU236"/>
      <c r="VV236"/>
      <c r="VW236"/>
      <c r="VX236"/>
      <c r="VY236"/>
      <c r="VZ236"/>
      <c r="WA236"/>
      <c r="WB236"/>
      <c r="WC236"/>
      <c r="WD236"/>
      <c r="WE236"/>
      <c r="WF236"/>
      <c r="WG236"/>
      <c r="WH236"/>
      <c r="WI236"/>
      <c r="WJ236"/>
      <c r="WK236"/>
      <c r="WL236"/>
      <c r="WM236"/>
      <c r="WN236"/>
      <c r="WO236"/>
      <c r="WP236"/>
      <c r="WQ236"/>
      <c r="WR236"/>
      <c r="WS236"/>
      <c r="WT236"/>
      <c r="WU236"/>
      <c r="WV236"/>
      <c r="WW236"/>
      <c r="WX236"/>
      <c r="WY236"/>
      <c r="WZ236"/>
      <c r="XA236"/>
      <c r="XB236"/>
      <c r="XC236"/>
      <c r="XD236"/>
      <c r="XE236"/>
      <c r="XF236"/>
      <c r="XG236"/>
      <c r="XH236"/>
      <c r="XI236"/>
      <c r="XJ236"/>
      <c r="XK236"/>
      <c r="XL236"/>
      <c r="XM236"/>
      <c r="XN236"/>
      <c r="XO236"/>
      <c r="XP236"/>
      <c r="XQ236"/>
      <c r="XR236"/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ZG236"/>
      <c r="ZH236"/>
      <c r="ZI236"/>
      <c r="ZJ236"/>
      <c r="ZK236"/>
      <c r="ZL236"/>
      <c r="ZM236"/>
      <c r="ZN236"/>
      <c r="ZO236"/>
      <c r="ZP236"/>
      <c r="ZQ236"/>
      <c r="ZR236"/>
      <c r="ZS236"/>
      <c r="ZT236"/>
      <c r="ZU236"/>
      <c r="ZV236"/>
      <c r="ZW236"/>
      <c r="ZX236"/>
      <c r="ZY236"/>
      <c r="ZZ236"/>
      <c r="AAA236"/>
      <c r="AAB236"/>
      <c r="AAC236"/>
      <c r="AAD236"/>
      <c r="AAE236"/>
      <c r="AAF236"/>
      <c r="AAG236"/>
      <c r="AAH236"/>
      <c r="AAI236"/>
      <c r="AAJ236"/>
      <c r="AAK236"/>
      <c r="AAL236"/>
      <c r="AAM236"/>
      <c r="AAN236"/>
      <c r="AAO236"/>
      <c r="AAP236"/>
      <c r="AAQ236"/>
      <c r="AAR236"/>
      <c r="AAS236"/>
      <c r="AAT236"/>
      <c r="AAU236"/>
      <c r="AAV236"/>
      <c r="AAW236"/>
      <c r="AAX236"/>
      <c r="AAY236"/>
      <c r="AAZ236"/>
      <c r="ABA236"/>
      <c r="ABB236"/>
      <c r="ABC236"/>
      <c r="ABD236"/>
      <c r="ABE236"/>
      <c r="ABF236"/>
      <c r="ABG236"/>
      <c r="ABH236"/>
      <c r="ABI236"/>
      <c r="ABJ236"/>
      <c r="ABK236"/>
      <c r="ABL236"/>
      <c r="ABM236"/>
      <c r="ABN236"/>
      <c r="ABO236"/>
      <c r="ABP236"/>
      <c r="ABQ236"/>
      <c r="ABR236"/>
      <c r="ABS236"/>
      <c r="ABT236"/>
      <c r="ABU236"/>
      <c r="ABV236"/>
      <c r="ABW236"/>
      <c r="ABX236"/>
      <c r="ABY236"/>
      <c r="ABZ236"/>
      <c r="ACA236"/>
      <c r="ACB236"/>
      <c r="ACC236"/>
      <c r="ACD236"/>
      <c r="ACE236"/>
      <c r="ACF236"/>
      <c r="ACG236"/>
      <c r="ACH236"/>
      <c r="ACI236"/>
      <c r="ACJ236"/>
      <c r="ACK236"/>
      <c r="ACL236"/>
      <c r="ACM236"/>
      <c r="ACN236"/>
      <c r="ACO236"/>
      <c r="ACP236"/>
      <c r="ACQ236"/>
      <c r="ACR236"/>
      <c r="ACS236"/>
      <c r="ACT236"/>
      <c r="ACU236"/>
      <c r="ACV236"/>
      <c r="ACW236"/>
      <c r="ACX236"/>
      <c r="ACY236"/>
      <c r="ACZ236"/>
      <c r="ADA236"/>
      <c r="ADB236"/>
      <c r="ADC236"/>
      <c r="ADD236"/>
      <c r="ADE236"/>
      <c r="ADF236"/>
      <c r="ADG236"/>
      <c r="ADH236"/>
      <c r="ADI236"/>
      <c r="ADJ236"/>
      <c r="ADK236"/>
      <c r="ADL236"/>
      <c r="ADM236"/>
      <c r="ADN236"/>
      <c r="ADO236"/>
      <c r="ADP236"/>
      <c r="ADQ236"/>
      <c r="ADR236"/>
      <c r="ADS236"/>
      <c r="ADT236"/>
      <c r="ADU236"/>
      <c r="ADV236"/>
      <c r="ADW236"/>
      <c r="ADX236"/>
      <c r="ADY236"/>
      <c r="ADZ236"/>
      <c r="AEA236"/>
      <c r="AEB236"/>
      <c r="AEC236"/>
      <c r="AED236"/>
      <c r="AEE236"/>
      <c r="AEF236"/>
      <c r="AEG236"/>
      <c r="AEH236"/>
      <c r="AEI236"/>
      <c r="AEJ236"/>
      <c r="AEK236"/>
      <c r="AEL236"/>
      <c r="AEM236"/>
      <c r="AEN236"/>
      <c r="AEO236"/>
      <c r="AEP236"/>
      <c r="AEQ236"/>
      <c r="AER236"/>
      <c r="AES236"/>
      <c r="AET236"/>
      <c r="AEU236"/>
      <c r="AEV236"/>
      <c r="AEW236"/>
      <c r="AEX236"/>
      <c r="AEY236"/>
      <c r="AEZ236"/>
      <c r="AFA236"/>
      <c r="AFB236"/>
      <c r="AFC236"/>
      <c r="AFD236"/>
      <c r="AFE236"/>
      <c r="AFF236"/>
      <c r="AFG236"/>
      <c r="AFH236"/>
      <c r="AFI236"/>
      <c r="AFJ236"/>
      <c r="AFK236"/>
      <c r="AFL236"/>
      <c r="AFM236"/>
      <c r="AFN236"/>
      <c r="AFO236"/>
      <c r="AFP236"/>
      <c r="AFQ236"/>
      <c r="AFR236"/>
      <c r="AFS236"/>
      <c r="AFT236"/>
      <c r="AFU236"/>
      <c r="AFV236"/>
      <c r="AFW236"/>
      <c r="AFX236"/>
      <c r="AFY236"/>
      <c r="AFZ236"/>
      <c r="AGA236"/>
      <c r="AGB236"/>
      <c r="AGC236"/>
      <c r="AGD236"/>
      <c r="AGE236"/>
      <c r="AGF236"/>
      <c r="AGG236"/>
      <c r="AGH236"/>
      <c r="AGI236"/>
      <c r="AGJ236"/>
      <c r="AGK236"/>
      <c r="AGL236"/>
      <c r="AGM236"/>
      <c r="AGN236"/>
      <c r="AGO236"/>
      <c r="AGP236"/>
      <c r="AGQ236"/>
      <c r="AGR236"/>
      <c r="AGS236"/>
      <c r="AGT236"/>
      <c r="AGU236"/>
      <c r="AGV236"/>
      <c r="AGW236"/>
      <c r="AGX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  <c r="AJP236"/>
      <c r="AJQ236"/>
      <c r="AJR236"/>
      <c r="AJS236"/>
      <c r="AJT236"/>
      <c r="AJU236"/>
      <c r="AJV236"/>
      <c r="AJW236"/>
      <c r="AJX236"/>
      <c r="AJY236"/>
      <c r="AJZ236"/>
      <c r="AKA236"/>
      <c r="AKB236"/>
      <c r="AKC236"/>
      <c r="AKD236"/>
      <c r="AKE236"/>
      <c r="AKF236"/>
      <c r="AKG236"/>
      <c r="AKH236"/>
      <c r="AKI236"/>
      <c r="AKJ236"/>
      <c r="AKK236"/>
      <c r="AKL236"/>
      <c r="AKM236"/>
      <c r="AKN236"/>
      <c r="AKO236"/>
      <c r="AKP236"/>
      <c r="AKQ236"/>
      <c r="AKR236"/>
      <c r="AKS236"/>
      <c r="AKT236"/>
      <c r="AKU236"/>
      <c r="AKV236"/>
      <c r="AKW236"/>
      <c r="AKX236"/>
      <c r="AKY236"/>
      <c r="AKZ236"/>
      <c r="ALA236"/>
      <c r="ALB236"/>
      <c r="ALC236"/>
      <c r="ALD236"/>
      <c r="ALE236"/>
      <c r="ALF236"/>
      <c r="ALG236"/>
      <c r="ALH236"/>
      <c r="ALI236"/>
      <c r="ALJ236"/>
      <c r="ALK236"/>
      <c r="ALL236"/>
      <c r="ALM236"/>
      <c r="ALN236"/>
      <c r="ALO236"/>
      <c r="ALP236"/>
      <c r="ALQ236"/>
      <c r="ALR236"/>
      <c r="ALS236"/>
      <c r="ALT236"/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  <c r="XFD236" s="9"/>
    </row>
    <row r="237" spans="1:1024 16384:16384" ht="18" customHeight="1" x14ac:dyDescent="0.25">
      <c r="A237" s="20"/>
      <c r="B237" s="20"/>
      <c r="C237" s="20"/>
      <c r="D237" s="22"/>
      <c r="E237" s="16" t="s">
        <v>38</v>
      </c>
      <c r="F237" s="13">
        <f t="shared" si="92"/>
        <v>0</v>
      </c>
      <c r="G237" s="13">
        <f t="shared" si="92"/>
        <v>0</v>
      </c>
      <c r="H237" s="13">
        <f t="shared" si="91"/>
        <v>0</v>
      </c>
      <c r="I237" s="13">
        <f t="shared" si="91"/>
        <v>0</v>
      </c>
      <c r="J237" s="13">
        <f t="shared" si="91"/>
        <v>0</v>
      </c>
      <c r="K237" s="13">
        <f t="shared" si="91"/>
        <v>0</v>
      </c>
      <c r="L237" s="13">
        <f t="shared" si="91"/>
        <v>0</v>
      </c>
      <c r="M237" s="13">
        <f t="shared" si="91"/>
        <v>0</v>
      </c>
      <c r="N237" s="13">
        <f t="shared" si="91"/>
        <v>0</v>
      </c>
      <c r="O237" s="13">
        <f t="shared" si="91"/>
        <v>0</v>
      </c>
      <c r="P237" s="13">
        <f t="shared" si="91"/>
        <v>0</v>
      </c>
      <c r="Q237" s="13">
        <f t="shared" si="91"/>
        <v>0</v>
      </c>
      <c r="R237" s="13">
        <f t="shared" si="91"/>
        <v>0</v>
      </c>
      <c r="S237" s="13">
        <f t="shared" si="91"/>
        <v>0</v>
      </c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  <c r="QC237"/>
      <c r="QD237"/>
      <c r="QE237"/>
      <c r="QF237"/>
      <c r="QG237"/>
      <c r="QH237"/>
      <c r="QI237"/>
      <c r="QJ237"/>
      <c r="QK237"/>
      <c r="QL237"/>
      <c r="QM237"/>
      <c r="QN237"/>
      <c r="QO237"/>
      <c r="QP237"/>
      <c r="QQ237"/>
      <c r="QR237"/>
      <c r="QS237"/>
      <c r="QT237"/>
      <c r="QU237"/>
      <c r="QV237"/>
      <c r="QW237"/>
      <c r="QX237"/>
      <c r="QY237"/>
      <c r="QZ237"/>
      <c r="RA237"/>
      <c r="RB237"/>
      <c r="RC237"/>
      <c r="RD237"/>
      <c r="RE237"/>
      <c r="RF237"/>
      <c r="RG237"/>
      <c r="RH237"/>
      <c r="RI237"/>
      <c r="RJ237"/>
      <c r="RK237"/>
      <c r="RL237"/>
      <c r="RM237"/>
      <c r="RN237"/>
      <c r="RO237"/>
      <c r="RP237"/>
      <c r="RQ237"/>
      <c r="RR237"/>
      <c r="RS237"/>
      <c r="RT237"/>
      <c r="RU237"/>
      <c r="RV237"/>
      <c r="RW237"/>
      <c r="RX237"/>
      <c r="RY237"/>
      <c r="RZ237"/>
      <c r="SA237"/>
      <c r="SB237"/>
      <c r="SC237"/>
      <c r="SD237"/>
      <c r="SE237"/>
      <c r="SF237"/>
      <c r="SG237"/>
      <c r="SH237"/>
      <c r="SI237"/>
      <c r="SJ237"/>
      <c r="SK237"/>
      <c r="SL237"/>
      <c r="SM237"/>
      <c r="SN237"/>
      <c r="SO237"/>
      <c r="SP237"/>
      <c r="SQ237"/>
      <c r="SR237"/>
      <c r="SS237"/>
      <c r="ST237"/>
      <c r="SU237"/>
      <c r="SV237"/>
      <c r="SW237"/>
      <c r="SX237"/>
      <c r="SY237"/>
      <c r="SZ237"/>
      <c r="TA237"/>
      <c r="TB237"/>
      <c r="TC237"/>
      <c r="TD237"/>
      <c r="TE237"/>
      <c r="TF237"/>
      <c r="TG237"/>
      <c r="TH237"/>
      <c r="TI237"/>
      <c r="TJ237"/>
      <c r="TK237"/>
      <c r="TL237"/>
      <c r="TM237"/>
      <c r="TN237"/>
      <c r="TO237"/>
      <c r="TP237"/>
      <c r="TQ237"/>
      <c r="TR237"/>
      <c r="TS237"/>
      <c r="TT237"/>
      <c r="TU237"/>
      <c r="TV237"/>
      <c r="TW237"/>
      <c r="TX237"/>
      <c r="TY237"/>
      <c r="TZ237"/>
      <c r="UA237"/>
      <c r="UB237"/>
      <c r="UC237"/>
      <c r="UD237"/>
      <c r="UE237"/>
      <c r="UF237"/>
      <c r="UG237"/>
      <c r="UH237"/>
      <c r="UI237"/>
      <c r="UJ237"/>
      <c r="UK237"/>
      <c r="UL237"/>
      <c r="UM237"/>
      <c r="UN237"/>
      <c r="UO237"/>
      <c r="UP237"/>
      <c r="UQ237"/>
      <c r="UR237"/>
      <c r="US237"/>
      <c r="UT237"/>
      <c r="UU237"/>
      <c r="UV237"/>
      <c r="UW237"/>
      <c r="UX237"/>
      <c r="UY237"/>
      <c r="UZ237"/>
      <c r="VA237"/>
      <c r="VB237"/>
      <c r="VC237"/>
      <c r="VD237"/>
      <c r="VE237"/>
      <c r="VF237"/>
      <c r="VG237"/>
      <c r="VH237"/>
      <c r="VI237"/>
      <c r="VJ237"/>
      <c r="VK237"/>
      <c r="VL237"/>
      <c r="VM237"/>
      <c r="VN237"/>
      <c r="VO237"/>
      <c r="VP237"/>
      <c r="VQ237"/>
      <c r="VR237"/>
      <c r="VS237"/>
      <c r="VT237"/>
      <c r="VU237"/>
      <c r="VV237"/>
      <c r="VW237"/>
      <c r="VX237"/>
      <c r="VY237"/>
      <c r="VZ237"/>
      <c r="WA237"/>
      <c r="WB237"/>
      <c r="WC237"/>
      <c r="WD237"/>
      <c r="WE237"/>
      <c r="WF237"/>
      <c r="WG237"/>
      <c r="WH237"/>
      <c r="WI237"/>
      <c r="WJ237"/>
      <c r="WK237"/>
      <c r="WL237"/>
      <c r="WM237"/>
      <c r="WN237"/>
      <c r="WO237"/>
      <c r="WP237"/>
      <c r="WQ237"/>
      <c r="WR237"/>
      <c r="WS237"/>
      <c r="WT237"/>
      <c r="WU237"/>
      <c r="WV237"/>
      <c r="WW237"/>
      <c r="WX237"/>
      <c r="WY237"/>
      <c r="WZ237"/>
      <c r="XA237"/>
      <c r="XB237"/>
      <c r="XC237"/>
      <c r="XD237"/>
      <c r="XE237"/>
      <c r="XF237"/>
      <c r="XG237"/>
      <c r="XH237"/>
      <c r="XI237"/>
      <c r="XJ237"/>
      <c r="XK237"/>
      <c r="XL237"/>
      <c r="XM237"/>
      <c r="XN237"/>
      <c r="XO237"/>
      <c r="XP237"/>
      <c r="XQ237"/>
      <c r="XR237"/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ZG237"/>
      <c r="ZH237"/>
      <c r="ZI237"/>
      <c r="ZJ237"/>
      <c r="ZK237"/>
      <c r="ZL237"/>
      <c r="ZM237"/>
      <c r="ZN237"/>
      <c r="ZO237"/>
      <c r="ZP237"/>
      <c r="ZQ237"/>
      <c r="ZR237"/>
      <c r="ZS237"/>
      <c r="ZT237"/>
      <c r="ZU237"/>
      <c r="ZV237"/>
      <c r="ZW237"/>
      <c r="ZX237"/>
      <c r="ZY237"/>
      <c r="ZZ237"/>
      <c r="AAA237"/>
      <c r="AAB237"/>
      <c r="AAC237"/>
      <c r="AAD237"/>
      <c r="AAE237"/>
      <c r="AAF237"/>
      <c r="AAG237"/>
      <c r="AAH237"/>
      <c r="AAI237"/>
      <c r="AAJ237"/>
      <c r="AAK237"/>
      <c r="AAL237"/>
      <c r="AAM237"/>
      <c r="AAN237"/>
      <c r="AAO237"/>
      <c r="AAP237"/>
      <c r="AAQ237"/>
      <c r="AAR237"/>
      <c r="AAS237"/>
      <c r="AAT237"/>
      <c r="AAU237"/>
      <c r="AAV237"/>
      <c r="AAW237"/>
      <c r="AAX237"/>
      <c r="AAY237"/>
      <c r="AAZ237"/>
      <c r="ABA237"/>
      <c r="ABB237"/>
      <c r="ABC237"/>
      <c r="ABD237"/>
      <c r="ABE237"/>
      <c r="ABF237"/>
      <c r="ABG237"/>
      <c r="ABH237"/>
      <c r="ABI237"/>
      <c r="ABJ237"/>
      <c r="ABK237"/>
      <c r="ABL237"/>
      <c r="ABM237"/>
      <c r="ABN237"/>
      <c r="ABO237"/>
      <c r="ABP237"/>
      <c r="ABQ237"/>
      <c r="ABR237"/>
      <c r="ABS237"/>
      <c r="ABT237"/>
      <c r="ABU237"/>
      <c r="ABV237"/>
      <c r="ABW237"/>
      <c r="ABX237"/>
      <c r="ABY237"/>
      <c r="ABZ237"/>
      <c r="ACA237"/>
      <c r="ACB237"/>
      <c r="ACC237"/>
      <c r="ACD237"/>
      <c r="ACE237"/>
      <c r="ACF237"/>
      <c r="ACG237"/>
      <c r="ACH237"/>
      <c r="ACI237"/>
      <c r="ACJ237"/>
      <c r="ACK237"/>
      <c r="ACL237"/>
      <c r="ACM237"/>
      <c r="ACN237"/>
      <c r="ACO237"/>
      <c r="ACP237"/>
      <c r="ACQ237"/>
      <c r="ACR237"/>
      <c r="ACS237"/>
      <c r="ACT237"/>
      <c r="ACU237"/>
      <c r="ACV237"/>
      <c r="ACW237"/>
      <c r="ACX237"/>
      <c r="ACY237"/>
      <c r="ACZ237"/>
      <c r="ADA237"/>
      <c r="ADB237"/>
      <c r="ADC237"/>
      <c r="ADD237"/>
      <c r="ADE237"/>
      <c r="ADF237"/>
      <c r="ADG237"/>
      <c r="ADH237"/>
      <c r="ADI237"/>
      <c r="ADJ237"/>
      <c r="ADK237"/>
      <c r="ADL237"/>
      <c r="ADM237"/>
      <c r="ADN237"/>
      <c r="ADO237"/>
      <c r="ADP237"/>
      <c r="ADQ237"/>
      <c r="ADR237"/>
      <c r="ADS237"/>
      <c r="ADT237"/>
      <c r="ADU237"/>
      <c r="ADV237"/>
      <c r="ADW237"/>
      <c r="ADX237"/>
      <c r="ADY237"/>
      <c r="ADZ237"/>
      <c r="AEA237"/>
      <c r="AEB237"/>
      <c r="AEC237"/>
      <c r="AED237"/>
      <c r="AEE237"/>
      <c r="AEF237"/>
      <c r="AEG237"/>
      <c r="AEH237"/>
      <c r="AEI237"/>
      <c r="AEJ237"/>
      <c r="AEK237"/>
      <c r="AEL237"/>
      <c r="AEM237"/>
      <c r="AEN237"/>
      <c r="AEO237"/>
      <c r="AEP237"/>
      <c r="AEQ237"/>
      <c r="AER237"/>
      <c r="AES237"/>
      <c r="AET237"/>
      <c r="AEU237"/>
      <c r="AEV237"/>
      <c r="AEW237"/>
      <c r="AEX237"/>
      <c r="AEY237"/>
      <c r="AEZ237"/>
      <c r="AFA237"/>
      <c r="AFB237"/>
      <c r="AFC237"/>
      <c r="AFD237"/>
      <c r="AFE237"/>
      <c r="AFF237"/>
      <c r="AFG237"/>
      <c r="AFH237"/>
      <c r="AFI237"/>
      <c r="AFJ237"/>
      <c r="AFK237"/>
      <c r="AFL237"/>
      <c r="AFM237"/>
      <c r="AFN237"/>
      <c r="AFO237"/>
      <c r="AFP237"/>
      <c r="AFQ237"/>
      <c r="AFR237"/>
      <c r="AFS237"/>
      <c r="AFT237"/>
      <c r="AFU237"/>
      <c r="AFV237"/>
      <c r="AFW237"/>
      <c r="AFX237"/>
      <c r="AFY237"/>
      <c r="AFZ237"/>
      <c r="AGA237"/>
      <c r="AGB237"/>
      <c r="AGC237"/>
      <c r="AGD237"/>
      <c r="AGE237"/>
      <c r="AGF237"/>
      <c r="AGG237"/>
      <c r="AGH237"/>
      <c r="AGI237"/>
      <c r="AGJ237"/>
      <c r="AGK237"/>
      <c r="AGL237"/>
      <c r="AGM237"/>
      <c r="AGN237"/>
      <c r="AGO237"/>
      <c r="AGP237"/>
      <c r="AGQ237"/>
      <c r="AGR237"/>
      <c r="AGS237"/>
      <c r="AGT237"/>
      <c r="AGU237"/>
      <c r="AGV237"/>
      <c r="AGW237"/>
      <c r="AGX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  <c r="AJP237"/>
      <c r="AJQ237"/>
      <c r="AJR237"/>
      <c r="AJS237"/>
      <c r="AJT237"/>
      <c r="AJU237"/>
      <c r="AJV237"/>
      <c r="AJW237"/>
      <c r="AJX237"/>
      <c r="AJY237"/>
      <c r="AJZ237"/>
      <c r="AKA237"/>
      <c r="AKB237"/>
      <c r="AKC237"/>
      <c r="AKD237"/>
      <c r="AKE237"/>
      <c r="AKF237"/>
      <c r="AKG237"/>
      <c r="AKH237"/>
      <c r="AKI237"/>
      <c r="AKJ237"/>
      <c r="AKK237"/>
      <c r="AKL237"/>
      <c r="AKM237"/>
      <c r="AKN237"/>
      <c r="AKO237"/>
      <c r="AKP237"/>
      <c r="AKQ237"/>
      <c r="AKR237"/>
      <c r="AKS237"/>
      <c r="AKT237"/>
      <c r="AKU237"/>
      <c r="AKV237"/>
      <c r="AKW237"/>
      <c r="AKX237"/>
      <c r="AKY237"/>
      <c r="AKZ237"/>
      <c r="ALA237"/>
      <c r="ALB237"/>
      <c r="ALC237"/>
      <c r="ALD237"/>
      <c r="ALE237"/>
      <c r="ALF237"/>
      <c r="ALG237"/>
      <c r="ALH237"/>
      <c r="ALI237"/>
      <c r="ALJ237"/>
      <c r="ALK237"/>
      <c r="ALL237"/>
      <c r="ALM237"/>
      <c r="ALN237"/>
      <c r="ALO237"/>
      <c r="ALP237"/>
      <c r="ALQ237"/>
      <c r="ALR237"/>
      <c r="ALS237"/>
      <c r="ALT237"/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  <c r="XFD237" s="9"/>
    </row>
    <row r="238" spans="1:1024 16384:16384" ht="18" customHeight="1" x14ac:dyDescent="0.25">
      <c r="A238" s="21">
        <v>1</v>
      </c>
      <c r="B238" s="23" t="s">
        <v>81</v>
      </c>
      <c r="C238" s="23" t="s">
        <v>82</v>
      </c>
      <c r="D238" s="21" t="s">
        <v>33</v>
      </c>
      <c r="E238" s="21"/>
      <c r="F238" s="13">
        <f t="shared" ref="F238:S238" si="93">SUM(F239:F242)</f>
        <v>0</v>
      </c>
      <c r="G238" s="13">
        <f t="shared" si="93"/>
        <v>7897.8155999999999</v>
      </c>
      <c r="H238" s="13">
        <f t="shared" si="93"/>
        <v>0</v>
      </c>
      <c r="I238" s="13">
        <f t="shared" si="93"/>
        <v>7897.8155999999999</v>
      </c>
      <c r="J238" s="13">
        <f t="shared" si="93"/>
        <v>0</v>
      </c>
      <c r="K238" s="13">
        <f t="shared" si="93"/>
        <v>0</v>
      </c>
      <c r="L238" s="13">
        <f t="shared" si="93"/>
        <v>0</v>
      </c>
      <c r="M238" s="13">
        <f t="shared" si="93"/>
        <v>0</v>
      </c>
      <c r="N238" s="13">
        <f t="shared" si="93"/>
        <v>0</v>
      </c>
      <c r="O238" s="13">
        <f t="shared" si="93"/>
        <v>0</v>
      </c>
      <c r="P238" s="13">
        <f t="shared" si="93"/>
        <v>0</v>
      </c>
      <c r="Q238" s="13">
        <f t="shared" si="93"/>
        <v>0</v>
      </c>
      <c r="R238" s="13">
        <f t="shared" si="93"/>
        <v>0</v>
      </c>
      <c r="S238" s="13">
        <f t="shared" si="93"/>
        <v>0</v>
      </c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  <c r="QC238"/>
      <c r="QD238"/>
      <c r="QE238"/>
      <c r="QF238"/>
      <c r="QG238"/>
      <c r="QH238"/>
      <c r="QI238"/>
      <c r="QJ238"/>
      <c r="QK238"/>
      <c r="QL238"/>
      <c r="QM238"/>
      <c r="QN238"/>
      <c r="QO238"/>
      <c r="QP238"/>
      <c r="QQ238"/>
      <c r="QR238"/>
      <c r="QS238"/>
      <c r="QT238"/>
      <c r="QU238"/>
      <c r="QV238"/>
      <c r="QW238"/>
      <c r="QX238"/>
      <c r="QY238"/>
      <c r="QZ238"/>
      <c r="RA238"/>
      <c r="RB238"/>
      <c r="RC238"/>
      <c r="RD238"/>
      <c r="RE238"/>
      <c r="RF238"/>
      <c r="RG238"/>
      <c r="RH238"/>
      <c r="RI238"/>
      <c r="RJ238"/>
      <c r="RK238"/>
      <c r="RL238"/>
      <c r="RM238"/>
      <c r="RN238"/>
      <c r="RO238"/>
      <c r="RP238"/>
      <c r="RQ238"/>
      <c r="RR238"/>
      <c r="RS238"/>
      <c r="RT238"/>
      <c r="RU238"/>
      <c r="RV238"/>
      <c r="RW238"/>
      <c r="RX238"/>
      <c r="RY238"/>
      <c r="RZ238"/>
      <c r="SA238"/>
      <c r="SB238"/>
      <c r="SC238"/>
      <c r="SD238"/>
      <c r="SE238"/>
      <c r="SF238"/>
      <c r="SG238"/>
      <c r="SH238"/>
      <c r="SI238"/>
      <c r="SJ238"/>
      <c r="SK238"/>
      <c r="SL238"/>
      <c r="SM238"/>
      <c r="SN238"/>
      <c r="SO238"/>
      <c r="SP238"/>
      <c r="SQ238"/>
      <c r="SR238"/>
      <c r="SS238"/>
      <c r="ST238"/>
      <c r="SU238"/>
      <c r="SV238"/>
      <c r="SW238"/>
      <c r="SX238"/>
      <c r="SY238"/>
      <c r="SZ238"/>
      <c r="TA238"/>
      <c r="TB238"/>
      <c r="TC238"/>
      <c r="TD238"/>
      <c r="TE238"/>
      <c r="TF238"/>
      <c r="TG238"/>
      <c r="TH238"/>
      <c r="TI238"/>
      <c r="TJ238"/>
      <c r="TK238"/>
      <c r="TL238"/>
      <c r="TM238"/>
      <c r="TN238"/>
      <c r="TO238"/>
      <c r="TP238"/>
      <c r="TQ238"/>
      <c r="TR238"/>
      <c r="TS238"/>
      <c r="TT238"/>
      <c r="TU238"/>
      <c r="TV238"/>
      <c r="TW238"/>
      <c r="TX238"/>
      <c r="TY238"/>
      <c r="TZ238"/>
      <c r="UA238"/>
      <c r="UB238"/>
      <c r="UC238"/>
      <c r="UD238"/>
      <c r="UE238"/>
      <c r="UF238"/>
      <c r="UG238"/>
      <c r="UH238"/>
      <c r="UI238"/>
      <c r="UJ238"/>
      <c r="UK238"/>
      <c r="UL238"/>
      <c r="UM238"/>
      <c r="UN238"/>
      <c r="UO238"/>
      <c r="UP238"/>
      <c r="UQ238"/>
      <c r="UR238"/>
      <c r="US238"/>
      <c r="UT238"/>
      <c r="UU238"/>
      <c r="UV238"/>
      <c r="UW238"/>
      <c r="UX238"/>
      <c r="UY238"/>
      <c r="UZ238"/>
      <c r="VA238"/>
      <c r="VB238"/>
      <c r="VC238"/>
      <c r="VD238"/>
      <c r="VE238"/>
      <c r="VF238"/>
      <c r="VG238"/>
      <c r="VH238"/>
      <c r="VI238"/>
      <c r="VJ238"/>
      <c r="VK238"/>
      <c r="VL238"/>
      <c r="VM238"/>
      <c r="VN238"/>
      <c r="VO238"/>
      <c r="VP238"/>
      <c r="VQ238"/>
      <c r="VR238"/>
      <c r="VS238"/>
      <c r="VT238"/>
      <c r="VU238"/>
      <c r="VV238"/>
      <c r="VW238"/>
      <c r="VX238"/>
      <c r="VY238"/>
      <c r="VZ238"/>
      <c r="WA238"/>
      <c r="WB238"/>
      <c r="WC238"/>
      <c r="WD238"/>
      <c r="WE238"/>
      <c r="WF238"/>
      <c r="WG238"/>
      <c r="WH238"/>
      <c r="WI238"/>
      <c r="WJ238"/>
      <c r="WK238"/>
      <c r="WL238"/>
      <c r="WM238"/>
      <c r="WN238"/>
      <c r="WO238"/>
      <c r="WP238"/>
      <c r="WQ238"/>
      <c r="WR238"/>
      <c r="WS238"/>
      <c r="WT238"/>
      <c r="WU238"/>
      <c r="WV238"/>
      <c r="WW238"/>
      <c r="WX238"/>
      <c r="WY238"/>
      <c r="WZ238"/>
      <c r="XA238"/>
      <c r="XB238"/>
      <c r="XC238"/>
      <c r="XD238"/>
      <c r="XE238"/>
      <c r="XF238"/>
      <c r="XG238"/>
      <c r="XH238"/>
      <c r="XI238"/>
      <c r="XJ238"/>
      <c r="XK238"/>
      <c r="XL238"/>
      <c r="XM238"/>
      <c r="XN238"/>
      <c r="XO238"/>
      <c r="XP238"/>
      <c r="XQ238"/>
      <c r="XR238"/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ZG238"/>
      <c r="ZH238"/>
      <c r="ZI238"/>
      <c r="ZJ238"/>
      <c r="ZK238"/>
      <c r="ZL238"/>
      <c r="ZM238"/>
      <c r="ZN238"/>
      <c r="ZO238"/>
      <c r="ZP238"/>
      <c r="ZQ238"/>
      <c r="ZR238"/>
      <c r="ZS238"/>
      <c r="ZT238"/>
      <c r="ZU238"/>
      <c r="ZV238"/>
      <c r="ZW238"/>
      <c r="ZX238"/>
      <c r="ZY238"/>
      <c r="ZZ238"/>
      <c r="AAA238"/>
      <c r="AAB238"/>
      <c r="AAC238"/>
      <c r="AAD238"/>
      <c r="AAE238"/>
      <c r="AAF238"/>
      <c r="AAG238"/>
      <c r="AAH238"/>
      <c r="AAI238"/>
      <c r="AAJ238"/>
      <c r="AAK238"/>
      <c r="AAL238"/>
      <c r="AAM238"/>
      <c r="AAN238"/>
      <c r="AAO238"/>
      <c r="AAP238"/>
      <c r="AAQ238"/>
      <c r="AAR238"/>
      <c r="AAS238"/>
      <c r="AAT238"/>
      <c r="AAU238"/>
      <c r="AAV238"/>
      <c r="AAW238"/>
      <c r="AAX238"/>
      <c r="AAY238"/>
      <c r="AAZ238"/>
      <c r="ABA238"/>
      <c r="ABB238"/>
      <c r="ABC238"/>
      <c r="ABD238"/>
      <c r="ABE238"/>
      <c r="ABF238"/>
      <c r="ABG238"/>
      <c r="ABH238"/>
      <c r="ABI238"/>
      <c r="ABJ238"/>
      <c r="ABK238"/>
      <c r="ABL238"/>
      <c r="ABM238"/>
      <c r="ABN238"/>
      <c r="ABO238"/>
      <c r="ABP238"/>
      <c r="ABQ238"/>
      <c r="ABR238"/>
      <c r="ABS238"/>
      <c r="ABT238"/>
      <c r="ABU238"/>
      <c r="ABV238"/>
      <c r="ABW238"/>
      <c r="ABX238"/>
      <c r="ABY238"/>
      <c r="ABZ238"/>
      <c r="ACA238"/>
      <c r="ACB238"/>
      <c r="ACC238"/>
      <c r="ACD238"/>
      <c r="ACE238"/>
      <c r="ACF238"/>
      <c r="ACG238"/>
      <c r="ACH238"/>
      <c r="ACI238"/>
      <c r="ACJ238"/>
      <c r="ACK238"/>
      <c r="ACL238"/>
      <c r="ACM238"/>
      <c r="ACN238"/>
      <c r="ACO238"/>
      <c r="ACP238"/>
      <c r="ACQ238"/>
      <c r="ACR238"/>
      <c r="ACS238"/>
      <c r="ACT238"/>
      <c r="ACU238"/>
      <c r="ACV238"/>
      <c r="ACW238"/>
      <c r="ACX238"/>
      <c r="ACY238"/>
      <c r="ACZ238"/>
      <c r="ADA238"/>
      <c r="ADB238"/>
      <c r="ADC238"/>
      <c r="ADD238"/>
      <c r="ADE238"/>
      <c r="ADF238"/>
      <c r="ADG238"/>
      <c r="ADH238"/>
      <c r="ADI238"/>
      <c r="ADJ238"/>
      <c r="ADK238"/>
      <c r="ADL238"/>
      <c r="ADM238"/>
      <c r="ADN238"/>
      <c r="ADO238"/>
      <c r="ADP238"/>
      <c r="ADQ238"/>
      <c r="ADR238"/>
      <c r="ADS238"/>
      <c r="ADT238"/>
      <c r="ADU238"/>
      <c r="ADV238"/>
      <c r="ADW238"/>
      <c r="ADX238"/>
      <c r="ADY238"/>
      <c r="ADZ238"/>
      <c r="AEA238"/>
      <c r="AEB238"/>
      <c r="AEC238"/>
      <c r="AED238"/>
      <c r="AEE238"/>
      <c r="AEF238"/>
      <c r="AEG238"/>
      <c r="AEH238"/>
      <c r="AEI238"/>
      <c r="AEJ238"/>
      <c r="AEK238"/>
      <c r="AEL238"/>
      <c r="AEM238"/>
      <c r="AEN238"/>
      <c r="AEO238"/>
      <c r="AEP238"/>
      <c r="AEQ238"/>
      <c r="AER238"/>
      <c r="AES238"/>
      <c r="AET238"/>
      <c r="AEU238"/>
      <c r="AEV238"/>
      <c r="AEW238"/>
      <c r="AEX238"/>
      <c r="AEY238"/>
      <c r="AEZ238"/>
      <c r="AFA238"/>
      <c r="AFB238"/>
      <c r="AFC238"/>
      <c r="AFD238"/>
      <c r="AFE238"/>
      <c r="AFF238"/>
      <c r="AFG238"/>
      <c r="AFH238"/>
      <c r="AFI238"/>
      <c r="AFJ238"/>
      <c r="AFK238"/>
      <c r="AFL238"/>
      <c r="AFM238"/>
      <c r="AFN238"/>
      <c r="AFO238"/>
      <c r="AFP238"/>
      <c r="AFQ238"/>
      <c r="AFR238"/>
      <c r="AFS238"/>
      <c r="AFT238"/>
      <c r="AFU238"/>
      <c r="AFV238"/>
      <c r="AFW238"/>
      <c r="AFX238"/>
      <c r="AFY238"/>
      <c r="AFZ238"/>
      <c r="AGA238"/>
      <c r="AGB238"/>
      <c r="AGC238"/>
      <c r="AGD238"/>
      <c r="AGE238"/>
      <c r="AGF238"/>
      <c r="AGG238"/>
      <c r="AGH238"/>
      <c r="AGI238"/>
      <c r="AGJ238"/>
      <c r="AGK238"/>
      <c r="AGL238"/>
      <c r="AGM238"/>
      <c r="AGN238"/>
      <c r="AGO238"/>
      <c r="AGP238"/>
      <c r="AGQ238"/>
      <c r="AGR238"/>
      <c r="AGS238"/>
      <c r="AGT238"/>
      <c r="AGU238"/>
      <c r="AGV238"/>
      <c r="AGW238"/>
      <c r="AGX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  <c r="AJP238"/>
      <c r="AJQ238"/>
      <c r="AJR238"/>
      <c r="AJS238"/>
      <c r="AJT238"/>
      <c r="AJU238"/>
      <c r="AJV238"/>
      <c r="AJW238"/>
      <c r="AJX238"/>
      <c r="AJY238"/>
      <c r="AJZ238"/>
      <c r="AKA238"/>
      <c r="AKB238"/>
      <c r="AKC238"/>
      <c r="AKD238"/>
      <c r="AKE238"/>
      <c r="AKF238"/>
      <c r="AKG238"/>
      <c r="AKH238"/>
      <c r="AKI238"/>
      <c r="AKJ238"/>
      <c r="AKK238"/>
      <c r="AKL238"/>
      <c r="AKM238"/>
      <c r="AKN238"/>
      <c r="AKO238"/>
      <c r="AKP238"/>
      <c r="AKQ238"/>
      <c r="AKR238"/>
      <c r="AKS238"/>
      <c r="AKT238"/>
      <c r="AKU238"/>
      <c r="AKV238"/>
      <c r="AKW238"/>
      <c r="AKX238"/>
      <c r="AKY238"/>
      <c r="AKZ238"/>
      <c r="ALA238"/>
      <c r="ALB238"/>
      <c r="ALC238"/>
      <c r="ALD238"/>
      <c r="ALE238"/>
      <c r="ALF238"/>
      <c r="ALG238"/>
      <c r="ALH238"/>
      <c r="ALI238"/>
      <c r="ALJ238"/>
      <c r="ALK238"/>
      <c r="ALL238"/>
      <c r="ALM238"/>
      <c r="ALN238"/>
      <c r="ALO238"/>
      <c r="ALP238"/>
      <c r="ALQ238"/>
      <c r="ALR238"/>
      <c r="ALS238"/>
      <c r="ALT238"/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  <c r="XFD238" s="9"/>
    </row>
    <row r="239" spans="1:1024 16384:16384" ht="18" customHeight="1" x14ac:dyDescent="0.25">
      <c r="A239" s="21"/>
      <c r="B239" s="23"/>
      <c r="C239" s="23"/>
      <c r="D239" s="22" t="s">
        <v>34</v>
      </c>
      <c r="E239" s="16" t="s">
        <v>35</v>
      </c>
      <c r="F239" s="13">
        <f t="shared" ref="F239:G242" si="94">H239+J239+L239+N239+P239+R239</f>
        <v>0</v>
      </c>
      <c r="G239" s="13">
        <f t="shared" si="94"/>
        <v>0</v>
      </c>
      <c r="H239" s="13">
        <v>0</v>
      </c>
      <c r="I239" s="13">
        <v>0</v>
      </c>
      <c r="J239" s="13">
        <v>0</v>
      </c>
      <c r="K239" s="13">
        <v>0</v>
      </c>
      <c r="L239" s="13">
        <v>0</v>
      </c>
      <c r="M239" s="13">
        <v>0</v>
      </c>
      <c r="N239" s="13">
        <v>0</v>
      </c>
      <c r="O239" s="13">
        <v>0</v>
      </c>
      <c r="P239" s="13">
        <v>0</v>
      </c>
      <c r="Q239" s="13">
        <v>0</v>
      </c>
      <c r="R239" s="13">
        <v>0</v>
      </c>
      <c r="S239" s="13">
        <v>0</v>
      </c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  <c r="QC239"/>
      <c r="QD239"/>
      <c r="QE239"/>
      <c r="QF239"/>
      <c r="QG239"/>
      <c r="QH239"/>
      <c r="QI239"/>
      <c r="QJ239"/>
      <c r="QK239"/>
      <c r="QL239"/>
      <c r="QM239"/>
      <c r="QN239"/>
      <c r="QO239"/>
      <c r="QP239"/>
      <c r="QQ239"/>
      <c r="QR239"/>
      <c r="QS239"/>
      <c r="QT239"/>
      <c r="QU239"/>
      <c r="QV239"/>
      <c r="QW239"/>
      <c r="QX239"/>
      <c r="QY239"/>
      <c r="QZ239"/>
      <c r="RA239"/>
      <c r="RB239"/>
      <c r="RC239"/>
      <c r="RD239"/>
      <c r="RE239"/>
      <c r="RF239"/>
      <c r="RG239"/>
      <c r="RH239"/>
      <c r="RI239"/>
      <c r="RJ239"/>
      <c r="RK239"/>
      <c r="RL239"/>
      <c r="RM239"/>
      <c r="RN239"/>
      <c r="RO239"/>
      <c r="RP239"/>
      <c r="RQ239"/>
      <c r="RR239"/>
      <c r="RS239"/>
      <c r="RT239"/>
      <c r="RU239"/>
      <c r="RV239"/>
      <c r="RW239"/>
      <c r="RX239"/>
      <c r="RY239"/>
      <c r="RZ239"/>
      <c r="SA239"/>
      <c r="SB239"/>
      <c r="SC239"/>
      <c r="SD239"/>
      <c r="SE239"/>
      <c r="SF239"/>
      <c r="SG239"/>
      <c r="SH239"/>
      <c r="SI239"/>
      <c r="SJ239"/>
      <c r="SK239"/>
      <c r="SL239"/>
      <c r="SM239"/>
      <c r="SN239"/>
      <c r="SO239"/>
      <c r="SP239"/>
      <c r="SQ239"/>
      <c r="SR239"/>
      <c r="SS239"/>
      <c r="ST239"/>
      <c r="SU239"/>
      <c r="SV239"/>
      <c r="SW239"/>
      <c r="SX239"/>
      <c r="SY239"/>
      <c r="SZ239"/>
      <c r="TA239"/>
      <c r="TB239"/>
      <c r="TC239"/>
      <c r="TD239"/>
      <c r="TE239"/>
      <c r="TF239"/>
      <c r="TG239"/>
      <c r="TH239"/>
      <c r="TI239"/>
      <c r="TJ239"/>
      <c r="TK239"/>
      <c r="TL239"/>
      <c r="TM239"/>
      <c r="TN239"/>
      <c r="TO239"/>
      <c r="TP239"/>
      <c r="TQ239"/>
      <c r="TR239"/>
      <c r="TS239"/>
      <c r="TT239"/>
      <c r="TU239"/>
      <c r="TV239"/>
      <c r="TW239"/>
      <c r="TX239"/>
      <c r="TY239"/>
      <c r="TZ239"/>
      <c r="UA239"/>
      <c r="UB239"/>
      <c r="UC239"/>
      <c r="UD239"/>
      <c r="UE239"/>
      <c r="UF239"/>
      <c r="UG239"/>
      <c r="UH239"/>
      <c r="UI239"/>
      <c r="UJ239"/>
      <c r="UK239"/>
      <c r="UL239"/>
      <c r="UM239"/>
      <c r="UN239"/>
      <c r="UO239"/>
      <c r="UP239"/>
      <c r="UQ239"/>
      <c r="UR239"/>
      <c r="US239"/>
      <c r="UT239"/>
      <c r="UU239"/>
      <c r="UV239"/>
      <c r="UW239"/>
      <c r="UX239"/>
      <c r="UY239"/>
      <c r="UZ239"/>
      <c r="VA239"/>
      <c r="VB239"/>
      <c r="VC239"/>
      <c r="VD239"/>
      <c r="VE239"/>
      <c r="VF239"/>
      <c r="VG239"/>
      <c r="VH239"/>
      <c r="VI239"/>
      <c r="VJ239"/>
      <c r="VK239"/>
      <c r="VL239"/>
      <c r="VM239"/>
      <c r="VN239"/>
      <c r="VO239"/>
      <c r="VP239"/>
      <c r="VQ239"/>
      <c r="VR239"/>
      <c r="VS239"/>
      <c r="VT239"/>
      <c r="VU239"/>
      <c r="VV239"/>
      <c r="VW239"/>
      <c r="VX239"/>
      <c r="VY239"/>
      <c r="VZ239"/>
      <c r="WA239"/>
      <c r="WB239"/>
      <c r="WC239"/>
      <c r="WD239"/>
      <c r="WE239"/>
      <c r="WF239"/>
      <c r="WG239"/>
      <c r="WH239"/>
      <c r="WI239"/>
      <c r="WJ239"/>
      <c r="WK239"/>
      <c r="WL239"/>
      <c r="WM239"/>
      <c r="WN239"/>
      <c r="WO239"/>
      <c r="WP239"/>
      <c r="WQ239"/>
      <c r="WR239"/>
      <c r="WS239"/>
      <c r="WT239"/>
      <c r="WU239"/>
      <c r="WV239"/>
      <c r="WW239"/>
      <c r="WX239"/>
      <c r="WY239"/>
      <c r="WZ239"/>
      <c r="XA239"/>
      <c r="XB239"/>
      <c r="XC239"/>
      <c r="XD239"/>
      <c r="XE239"/>
      <c r="XF239"/>
      <c r="XG239"/>
      <c r="XH239"/>
      <c r="XI239"/>
      <c r="XJ239"/>
      <c r="XK239"/>
      <c r="XL239"/>
      <c r="XM239"/>
      <c r="XN239"/>
      <c r="XO239"/>
      <c r="XP239"/>
      <c r="XQ239"/>
      <c r="XR239"/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ZG239"/>
      <c r="ZH239"/>
      <c r="ZI239"/>
      <c r="ZJ239"/>
      <c r="ZK239"/>
      <c r="ZL239"/>
      <c r="ZM239"/>
      <c r="ZN239"/>
      <c r="ZO239"/>
      <c r="ZP239"/>
      <c r="ZQ239"/>
      <c r="ZR239"/>
      <c r="ZS239"/>
      <c r="ZT239"/>
      <c r="ZU239"/>
      <c r="ZV239"/>
      <c r="ZW239"/>
      <c r="ZX239"/>
      <c r="ZY239"/>
      <c r="ZZ239"/>
      <c r="AAA239"/>
      <c r="AAB239"/>
      <c r="AAC239"/>
      <c r="AAD239"/>
      <c r="AAE239"/>
      <c r="AAF239"/>
      <c r="AAG239"/>
      <c r="AAH239"/>
      <c r="AAI239"/>
      <c r="AAJ239"/>
      <c r="AAK239"/>
      <c r="AAL239"/>
      <c r="AAM239"/>
      <c r="AAN239"/>
      <c r="AAO239"/>
      <c r="AAP239"/>
      <c r="AAQ239"/>
      <c r="AAR239"/>
      <c r="AAS239"/>
      <c r="AAT239"/>
      <c r="AAU239"/>
      <c r="AAV239"/>
      <c r="AAW239"/>
      <c r="AAX239"/>
      <c r="AAY239"/>
      <c r="AAZ239"/>
      <c r="ABA239"/>
      <c r="ABB239"/>
      <c r="ABC239"/>
      <c r="ABD239"/>
      <c r="ABE239"/>
      <c r="ABF239"/>
      <c r="ABG239"/>
      <c r="ABH239"/>
      <c r="ABI239"/>
      <c r="ABJ239"/>
      <c r="ABK239"/>
      <c r="ABL239"/>
      <c r="ABM239"/>
      <c r="ABN239"/>
      <c r="ABO239"/>
      <c r="ABP239"/>
      <c r="ABQ239"/>
      <c r="ABR239"/>
      <c r="ABS239"/>
      <c r="ABT239"/>
      <c r="ABU239"/>
      <c r="ABV239"/>
      <c r="ABW239"/>
      <c r="ABX239"/>
      <c r="ABY239"/>
      <c r="ABZ239"/>
      <c r="ACA239"/>
      <c r="ACB239"/>
      <c r="ACC239"/>
      <c r="ACD239"/>
      <c r="ACE239"/>
      <c r="ACF239"/>
      <c r="ACG239"/>
      <c r="ACH239"/>
      <c r="ACI239"/>
      <c r="ACJ239"/>
      <c r="ACK239"/>
      <c r="ACL239"/>
      <c r="ACM239"/>
      <c r="ACN239"/>
      <c r="ACO239"/>
      <c r="ACP239"/>
      <c r="ACQ239"/>
      <c r="ACR239"/>
      <c r="ACS239"/>
      <c r="ACT239"/>
      <c r="ACU239"/>
      <c r="ACV239"/>
      <c r="ACW239"/>
      <c r="ACX239"/>
      <c r="ACY239"/>
      <c r="ACZ239"/>
      <c r="ADA239"/>
      <c r="ADB239"/>
      <c r="ADC239"/>
      <c r="ADD239"/>
      <c r="ADE239"/>
      <c r="ADF239"/>
      <c r="ADG239"/>
      <c r="ADH239"/>
      <c r="ADI239"/>
      <c r="ADJ239"/>
      <c r="ADK239"/>
      <c r="ADL239"/>
      <c r="ADM239"/>
      <c r="ADN239"/>
      <c r="ADO239"/>
      <c r="ADP239"/>
      <c r="ADQ239"/>
      <c r="ADR239"/>
      <c r="ADS239"/>
      <c r="ADT239"/>
      <c r="ADU239"/>
      <c r="ADV239"/>
      <c r="ADW239"/>
      <c r="ADX239"/>
      <c r="ADY239"/>
      <c r="ADZ239"/>
      <c r="AEA239"/>
      <c r="AEB239"/>
      <c r="AEC239"/>
      <c r="AED239"/>
      <c r="AEE239"/>
      <c r="AEF239"/>
      <c r="AEG239"/>
      <c r="AEH239"/>
      <c r="AEI239"/>
      <c r="AEJ239"/>
      <c r="AEK239"/>
      <c r="AEL239"/>
      <c r="AEM239"/>
      <c r="AEN239"/>
      <c r="AEO239"/>
      <c r="AEP239"/>
      <c r="AEQ239"/>
      <c r="AER239"/>
      <c r="AES239"/>
      <c r="AET239"/>
      <c r="AEU239"/>
      <c r="AEV239"/>
      <c r="AEW239"/>
      <c r="AEX239"/>
      <c r="AEY239"/>
      <c r="AEZ239"/>
      <c r="AFA239"/>
      <c r="AFB239"/>
      <c r="AFC239"/>
      <c r="AFD239"/>
      <c r="AFE239"/>
      <c r="AFF239"/>
      <c r="AFG239"/>
      <c r="AFH239"/>
      <c r="AFI239"/>
      <c r="AFJ239"/>
      <c r="AFK239"/>
      <c r="AFL239"/>
      <c r="AFM239"/>
      <c r="AFN239"/>
      <c r="AFO239"/>
      <c r="AFP239"/>
      <c r="AFQ239"/>
      <c r="AFR239"/>
      <c r="AFS239"/>
      <c r="AFT239"/>
      <c r="AFU239"/>
      <c r="AFV239"/>
      <c r="AFW239"/>
      <c r="AFX239"/>
      <c r="AFY239"/>
      <c r="AFZ239"/>
      <c r="AGA239"/>
      <c r="AGB239"/>
      <c r="AGC239"/>
      <c r="AGD239"/>
      <c r="AGE239"/>
      <c r="AGF239"/>
      <c r="AGG239"/>
      <c r="AGH239"/>
      <c r="AGI239"/>
      <c r="AGJ239"/>
      <c r="AGK239"/>
      <c r="AGL239"/>
      <c r="AGM239"/>
      <c r="AGN239"/>
      <c r="AGO239"/>
      <c r="AGP239"/>
      <c r="AGQ239"/>
      <c r="AGR239"/>
      <c r="AGS239"/>
      <c r="AGT239"/>
      <c r="AGU239"/>
      <c r="AGV239"/>
      <c r="AGW239"/>
      <c r="AGX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  <c r="AJP239"/>
      <c r="AJQ239"/>
      <c r="AJR239"/>
      <c r="AJS239"/>
      <c r="AJT239"/>
      <c r="AJU239"/>
      <c r="AJV239"/>
      <c r="AJW239"/>
      <c r="AJX239"/>
      <c r="AJY239"/>
      <c r="AJZ239"/>
      <c r="AKA239"/>
      <c r="AKB239"/>
      <c r="AKC239"/>
      <c r="AKD239"/>
      <c r="AKE239"/>
      <c r="AKF239"/>
      <c r="AKG239"/>
      <c r="AKH239"/>
      <c r="AKI239"/>
      <c r="AKJ239"/>
      <c r="AKK239"/>
      <c r="AKL239"/>
      <c r="AKM239"/>
      <c r="AKN239"/>
      <c r="AKO239"/>
      <c r="AKP239"/>
      <c r="AKQ239"/>
      <c r="AKR239"/>
      <c r="AKS239"/>
      <c r="AKT239"/>
      <c r="AKU239"/>
      <c r="AKV239"/>
      <c r="AKW239"/>
      <c r="AKX239"/>
      <c r="AKY239"/>
      <c r="AKZ239"/>
      <c r="ALA239"/>
      <c r="ALB239"/>
      <c r="ALC239"/>
      <c r="ALD239"/>
      <c r="ALE239"/>
      <c r="ALF239"/>
      <c r="ALG239"/>
      <c r="ALH239"/>
      <c r="ALI239"/>
      <c r="ALJ239"/>
      <c r="ALK239"/>
      <c r="ALL239"/>
      <c r="ALM239"/>
      <c r="ALN239"/>
      <c r="ALO239"/>
      <c r="ALP239"/>
      <c r="ALQ239"/>
      <c r="ALR239"/>
      <c r="ALS239"/>
      <c r="ALT239"/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  <c r="XFD239" s="10"/>
    </row>
    <row r="240" spans="1:1024 16384:16384" ht="18" customHeight="1" x14ac:dyDescent="0.25">
      <c r="A240" s="21"/>
      <c r="B240" s="23"/>
      <c r="C240" s="23"/>
      <c r="D240" s="22"/>
      <c r="E240" s="16" t="s">
        <v>36</v>
      </c>
      <c r="F240" s="13">
        <f t="shared" si="94"/>
        <v>0</v>
      </c>
      <c r="G240" s="13">
        <f t="shared" si="94"/>
        <v>0</v>
      </c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0</v>
      </c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  <c r="AJP240"/>
      <c r="AJQ240"/>
      <c r="AJR240"/>
      <c r="AJS240"/>
      <c r="AJT240"/>
      <c r="AJU240"/>
      <c r="AJV240"/>
      <c r="AJW240"/>
      <c r="AJX240"/>
      <c r="AJY240"/>
      <c r="AJZ240"/>
      <c r="AKA240"/>
      <c r="AKB240"/>
      <c r="AKC240"/>
      <c r="AKD240"/>
      <c r="AKE240"/>
      <c r="AKF240"/>
      <c r="AKG240"/>
      <c r="AKH240"/>
      <c r="AKI240"/>
      <c r="AKJ240"/>
      <c r="AKK240"/>
      <c r="AKL240"/>
      <c r="AKM240"/>
      <c r="AKN240"/>
      <c r="AKO240"/>
      <c r="AKP240"/>
      <c r="AKQ240"/>
      <c r="AKR240"/>
      <c r="AKS240"/>
      <c r="AKT240"/>
      <c r="AKU240"/>
      <c r="AKV240"/>
      <c r="AKW240"/>
      <c r="AKX240"/>
      <c r="AKY240"/>
      <c r="AKZ240"/>
      <c r="ALA240"/>
      <c r="ALB240"/>
      <c r="ALC240"/>
      <c r="ALD240"/>
      <c r="ALE240"/>
      <c r="ALF240"/>
      <c r="ALG240"/>
      <c r="ALH240"/>
      <c r="ALI240"/>
      <c r="ALJ240"/>
      <c r="ALK240"/>
      <c r="ALL240"/>
      <c r="ALM240"/>
      <c r="ALN240"/>
      <c r="ALO240"/>
      <c r="ALP240"/>
      <c r="ALQ240"/>
      <c r="ALR240"/>
      <c r="ALS240"/>
      <c r="ALT240"/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  <c r="XFD240" s="12"/>
    </row>
    <row r="241" spans="1:1024 16384:16384" ht="18" customHeight="1" x14ac:dyDescent="0.25">
      <c r="A241" s="21"/>
      <c r="B241" s="23"/>
      <c r="C241" s="23"/>
      <c r="D241" s="22"/>
      <c r="E241" s="16" t="s">
        <v>37</v>
      </c>
      <c r="F241" s="13">
        <f t="shared" si="94"/>
        <v>0</v>
      </c>
      <c r="G241" s="13">
        <f t="shared" si="94"/>
        <v>7897.8155999999999</v>
      </c>
      <c r="H241" s="13">
        <v>0</v>
      </c>
      <c r="I241" s="13">
        <v>7897.8155999999999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0</v>
      </c>
      <c r="P241" s="13">
        <v>0</v>
      </c>
      <c r="Q241" s="13">
        <v>0</v>
      </c>
      <c r="R241" s="13">
        <v>0</v>
      </c>
      <c r="S241" s="13">
        <v>0</v>
      </c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  <c r="QC241"/>
      <c r="QD241"/>
      <c r="QE241"/>
      <c r="QF241"/>
      <c r="QG241"/>
      <c r="QH241"/>
      <c r="QI241"/>
      <c r="QJ241"/>
      <c r="QK241"/>
      <c r="QL241"/>
      <c r="QM241"/>
      <c r="QN241"/>
      <c r="QO241"/>
      <c r="QP241"/>
      <c r="QQ241"/>
      <c r="QR241"/>
      <c r="QS241"/>
      <c r="QT241"/>
      <c r="QU241"/>
      <c r="QV241"/>
      <c r="QW241"/>
      <c r="QX241"/>
      <c r="QY241"/>
      <c r="QZ241"/>
      <c r="RA241"/>
      <c r="RB241"/>
      <c r="RC241"/>
      <c r="RD241"/>
      <c r="RE241"/>
      <c r="RF241"/>
      <c r="RG241"/>
      <c r="RH241"/>
      <c r="RI241"/>
      <c r="RJ241"/>
      <c r="RK241"/>
      <c r="RL241"/>
      <c r="RM241"/>
      <c r="RN241"/>
      <c r="RO241"/>
      <c r="RP241"/>
      <c r="RQ241"/>
      <c r="RR241"/>
      <c r="RS241"/>
      <c r="RT241"/>
      <c r="RU241"/>
      <c r="RV241"/>
      <c r="RW241"/>
      <c r="RX241"/>
      <c r="RY241"/>
      <c r="RZ241"/>
      <c r="SA241"/>
      <c r="SB241"/>
      <c r="SC241"/>
      <c r="SD241"/>
      <c r="SE241"/>
      <c r="SF241"/>
      <c r="SG241"/>
      <c r="SH241"/>
      <c r="SI241"/>
      <c r="SJ241"/>
      <c r="SK241"/>
      <c r="SL241"/>
      <c r="SM241"/>
      <c r="SN241"/>
      <c r="SO241"/>
      <c r="SP241"/>
      <c r="SQ241"/>
      <c r="SR241"/>
      <c r="SS241"/>
      <c r="ST241"/>
      <c r="SU241"/>
      <c r="SV241"/>
      <c r="SW241"/>
      <c r="SX241"/>
      <c r="SY241"/>
      <c r="SZ241"/>
      <c r="TA241"/>
      <c r="TB241"/>
      <c r="TC241"/>
      <c r="TD241"/>
      <c r="TE241"/>
      <c r="TF241"/>
      <c r="TG241"/>
      <c r="TH241"/>
      <c r="TI241"/>
      <c r="TJ241"/>
      <c r="TK241"/>
      <c r="TL241"/>
      <c r="TM241"/>
      <c r="TN241"/>
      <c r="TO241"/>
      <c r="TP241"/>
      <c r="TQ241"/>
      <c r="TR241"/>
      <c r="TS241"/>
      <c r="TT241"/>
      <c r="TU241"/>
      <c r="TV241"/>
      <c r="TW241"/>
      <c r="TX241"/>
      <c r="TY241"/>
      <c r="TZ241"/>
      <c r="UA241"/>
      <c r="UB241"/>
      <c r="UC241"/>
      <c r="UD241"/>
      <c r="UE241"/>
      <c r="UF241"/>
      <c r="UG241"/>
      <c r="UH241"/>
      <c r="UI241"/>
      <c r="UJ241"/>
      <c r="UK241"/>
      <c r="UL241"/>
      <c r="UM241"/>
      <c r="UN241"/>
      <c r="UO241"/>
      <c r="UP241"/>
      <c r="UQ241"/>
      <c r="UR241"/>
      <c r="US241"/>
      <c r="UT241"/>
      <c r="UU241"/>
      <c r="UV241"/>
      <c r="UW241"/>
      <c r="UX241"/>
      <c r="UY241"/>
      <c r="UZ241"/>
      <c r="VA241"/>
      <c r="VB241"/>
      <c r="VC241"/>
      <c r="VD241"/>
      <c r="VE241"/>
      <c r="VF241"/>
      <c r="VG241"/>
      <c r="VH241"/>
      <c r="VI241"/>
      <c r="VJ241"/>
      <c r="VK241"/>
      <c r="VL241"/>
      <c r="VM241"/>
      <c r="VN241"/>
      <c r="VO241"/>
      <c r="VP241"/>
      <c r="VQ241"/>
      <c r="VR241"/>
      <c r="VS241"/>
      <c r="VT241"/>
      <c r="VU241"/>
      <c r="VV241"/>
      <c r="VW241"/>
      <c r="VX241"/>
      <c r="VY241"/>
      <c r="VZ241"/>
      <c r="WA241"/>
      <c r="WB241"/>
      <c r="WC241"/>
      <c r="WD241"/>
      <c r="WE241"/>
      <c r="WF241"/>
      <c r="WG241"/>
      <c r="WH241"/>
      <c r="WI241"/>
      <c r="WJ241"/>
      <c r="WK241"/>
      <c r="WL241"/>
      <c r="WM241"/>
      <c r="WN241"/>
      <c r="WO241"/>
      <c r="WP241"/>
      <c r="WQ241"/>
      <c r="WR241"/>
      <c r="WS241"/>
      <c r="WT241"/>
      <c r="WU241"/>
      <c r="WV241"/>
      <c r="WW241"/>
      <c r="WX241"/>
      <c r="WY241"/>
      <c r="WZ241"/>
      <c r="XA241"/>
      <c r="XB241"/>
      <c r="XC241"/>
      <c r="XD241"/>
      <c r="XE241"/>
      <c r="XF241"/>
      <c r="XG241"/>
      <c r="XH241"/>
      <c r="XI241"/>
      <c r="XJ241"/>
      <c r="XK241"/>
      <c r="XL241"/>
      <c r="XM241"/>
      <c r="XN241"/>
      <c r="XO241"/>
      <c r="XP241"/>
      <c r="XQ241"/>
      <c r="XR241"/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ZG241"/>
      <c r="ZH241"/>
      <c r="ZI241"/>
      <c r="ZJ241"/>
      <c r="ZK241"/>
      <c r="ZL241"/>
      <c r="ZM241"/>
      <c r="ZN241"/>
      <c r="ZO241"/>
      <c r="ZP241"/>
      <c r="ZQ241"/>
      <c r="ZR241"/>
      <c r="ZS241"/>
      <c r="ZT241"/>
      <c r="ZU241"/>
      <c r="ZV241"/>
      <c r="ZW241"/>
      <c r="ZX241"/>
      <c r="ZY241"/>
      <c r="ZZ241"/>
      <c r="AAA241"/>
      <c r="AAB241"/>
      <c r="AAC241"/>
      <c r="AAD241"/>
      <c r="AAE241"/>
      <c r="AAF241"/>
      <c r="AAG241"/>
      <c r="AAH241"/>
      <c r="AAI241"/>
      <c r="AAJ241"/>
      <c r="AAK241"/>
      <c r="AAL241"/>
      <c r="AAM241"/>
      <c r="AAN241"/>
      <c r="AAO241"/>
      <c r="AAP241"/>
      <c r="AAQ241"/>
      <c r="AAR241"/>
      <c r="AAS241"/>
      <c r="AAT241"/>
      <c r="AAU241"/>
      <c r="AAV241"/>
      <c r="AAW241"/>
      <c r="AAX241"/>
      <c r="AAY241"/>
      <c r="AAZ241"/>
      <c r="ABA241"/>
      <c r="ABB241"/>
      <c r="ABC241"/>
      <c r="ABD241"/>
      <c r="ABE241"/>
      <c r="ABF241"/>
      <c r="ABG241"/>
      <c r="ABH241"/>
      <c r="ABI241"/>
      <c r="ABJ241"/>
      <c r="ABK241"/>
      <c r="ABL241"/>
      <c r="ABM241"/>
      <c r="ABN241"/>
      <c r="ABO241"/>
      <c r="ABP241"/>
      <c r="ABQ241"/>
      <c r="ABR241"/>
      <c r="ABS241"/>
      <c r="ABT241"/>
      <c r="ABU241"/>
      <c r="ABV241"/>
      <c r="ABW241"/>
      <c r="ABX241"/>
      <c r="ABY241"/>
      <c r="ABZ241"/>
      <c r="ACA241"/>
      <c r="ACB241"/>
      <c r="ACC241"/>
      <c r="ACD241"/>
      <c r="ACE241"/>
      <c r="ACF241"/>
      <c r="ACG241"/>
      <c r="ACH241"/>
      <c r="ACI241"/>
      <c r="ACJ241"/>
      <c r="ACK241"/>
      <c r="ACL241"/>
      <c r="ACM241"/>
      <c r="ACN241"/>
      <c r="ACO241"/>
      <c r="ACP241"/>
      <c r="ACQ241"/>
      <c r="ACR241"/>
      <c r="ACS241"/>
      <c r="ACT241"/>
      <c r="ACU241"/>
      <c r="ACV241"/>
      <c r="ACW241"/>
      <c r="ACX241"/>
      <c r="ACY241"/>
      <c r="ACZ241"/>
      <c r="ADA241"/>
      <c r="ADB241"/>
      <c r="ADC241"/>
      <c r="ADD241"/>
      <c r="ADE241"/>
      <c r="ADF241"/>
      <c r="ADG241"/>
      <c r="ADH241"/>
      <c r="ADI241"/>
      <c r="ADJ241"/>
      <c r="ADK241"/>
      <c r="ADL241"/>
      <c r="ADM241"/>
      <c r="ADN241"/>
      <c r="ADO241"/>
      <c r="ADP241"/>
      <c r="ADQ241"/>
      <c r="ADR241"/>
      <c r="ADS241"/>
      <c r="ADT241"/>
      <c r="ADU241"/>
      <c r="ADV241"/>
      <c r="ADW241"/>
      <c r="ADX241"/>
      <c r="ADY241"/>
      <c r="ADZ241"/>
      <c r="AEA241"/>
      <c r="AEB241"/>
      <c r="AEC241"/>
      <c r="AED241"/>
      <c r="AEE241"/>
      <c r="AEF241"/>
      <c r="AEG241"/>
      <c r="AEH241"/>
      <c r="AEI241"/>
      <c r="AEJ241"/>
      <c r="AEK241"/>
      <c r="AEL241"/>
      <c r="AEM241"/>
      <c r="AEN241"/>
      <c r="AEO241"/>
      <c r="AEP241"/>
      <c r="AEQ241"/>
      <c r="AER241"/>
      <c r="AES241"/>
      <c r="AET241"/>
      <c r="AEU241"/>
      <c r="AEV241"/>
      <c r="AEW241"/>
      <c r="AEX241"/>
      <c r="AEY241"/>
      <c r="AEZ241"/>
      <c r="AFA241"/>
      <c r="AFB241"/>
      <c r="AFC241"/>
      <c r="AFD241"/>
      <c r="AFE241"/>
      <c r="AFF241"/>
      <c r="AFG241"/>
      <c r="AFH241"/>
      <c r="AFI241"/>
      <c r="AFJ241"/>
      <c r="AFK241"/>
      <c r="AFL241"/>
      <c r="AFM241"/>
      <c r="AFN241"/>
      <c r="AFO241"/>
      <c r="AFP241"/>
      <c r="AFQ241"/>
      <c r="AFR241"/>
      <c r="AFS241"/>
      <c r="AFT241"/>
      <c r="AFU241"/>
      <c r="AFV241"/>
      <c r="AFW241"/>
      <c r="AFX241"/>
      <c r="AFY241"/>
      <c r="AFZ241"/>
      <c r="AGA241"/>
      <c r="AGB241"/>
      <c r="AGC241"/>
      <c r="AGD241"/>
      <c r="AGE241"/>
      <c r="AGF241"/>
      <c r="AGG241"/>
      <c r="AGH241"/>
      <c r="AGI241"/>
      <c r="AGJ241"/>
      <c r="AGK241"/>
      <c r="AGL241"/>
      <c r="AGM241"/>
      <c r="AGN241"/>
      <c r="AGO241"/>
      <c r="AGP241"/>
      <c r="AGQ241"/>
      <c r="AGR241"/>
      <c r="AGS241"/>
      <c r="AGT241"/>
      <c r="AGU241"/>
      <c r="AGV241"/>
      <c r="AGW241"/>
      <c r="AGX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  <c r="AJP241"/>
      <c r="AJQ241"/>
      <c r="AJR241"/>
      <c r="AJS241"/>
      <c r="AJT241"/>
      <c r="AJU241"/>
      <c r="AJV241"/>
      <c r="AJW241"/>
      <c r="AJX241"/>
      <c r="AJY241"/>
      <c r="AJZ241"/>
      <c r="AKA241"/>
      <c r="AKB241"/>
      <c r="AKC241"/>
      <c r="AKD241"/>
      <c r="AKE241"/>
      <c r="AKF241"/>
      <c r="AKG241"/>
      <c r="AKH241"/>
      <c r="AKI241"/>
      <c r="AKJ241"/>
      <c r="AKK241"/>
      <c r="AKL241"/>
      <c r="AKM241"/>
      <c r="AKN241"/>
      <c r="AKO241"/>
      <c r="AKP241"/>
      <c r="AKQ241"/>
      <c r="AKR241"/>
      <c r="AKS241"/>
      <c r="AKT241"/>
      <c r="AKU241"/>
      <c r="AKV241"/>
      <c r="AKW241"/>
      <c r="AKX241"/>
      <c r="AKY241"/>
      <c r="AKZ241"/>
      <c r="ALA241"/>
      <c r="ALB241"/>
      <c r="ALC241"/>
      <c r="ALD241"/>
      <c r="ALE241"/>
      <c r="ALF241"/>
      <c r="ALG241"/>
      <c r="ALH241"/>
      <c r="ALI241"/>
      <c r="ALJ241"/>
      <c r="ALK241"/>
      <c r="ALL241"/>
      <c r="ALM241"/>
      <c r="ALN241"/>
      <c r="ALO241"/>
      <c r="ALP241"/>
      <c r="ALQ241"/>
      <c r="ALR241"/>
      <c r="ALS241"/>
      <c r="ALT241"/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  <c r="XFD241" s="9"/>
    </row>
    <row r="242" spans="1:1024 16384:16384" ht="18" customHeight="1" x14ac:dyDescent="0.25">
      <c r="A242" s="21"/>
      <c r="B242" s="23"/>
      <c r="C242" s="23"/>
      <c r="D242" s="22"/>
      <c r="E242" s="16" t="s">
        <v>38</v>
      </c>
      <c r="F242" s="13">
        <f t="shared" si="94"/>
        <v>0</v>
      </c>
      <c r="G242" s="13">
        <f t="shared" si="94"/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  <c r="AJP242"/>
      <c r="AJQ242"/>
      <c r="AJR242"/>
      <c r="AJS242"/>
      <c r="AJT242"/>
      <c r="AJU242"/>
      <c r="AJV242"/>
      <c r="AJW242"/>
      <c r="AJX242"/>
      <c r="AJY242"/>
      <c r="AJZ242"/>
      <c r="AKA242"/>
      <c r="AKB242"/>
      <c r="AKC242"/>
      <c r="AKD242"/>
      <c r="AKE242"/>
      <c r="AKF242"/>
      <c r="AKG242"/>
      <c r="AKH242"/>
      <c r="AKI242"/>
      <c r="AKJ242"/>
      <c r="AKK242"/>
      <c r="AKL242"/>
      <c r="AKM242"/>
      <c r="AKN242"/>
      <c r="AKO242"/>
      <c r="AKP242"/>
      <c r="AKQ242"/>
      <c r="AKR242"/>
      <c r="AKS242"/>
      <c r="AKT242"/>
      <c r="AKU242"/>
      <c r="AKV242"/>
      <c r="AKW242"/>
      <c r="AKX242"/>
      <c r="AKY242"/>
      <c r="AKZ242"/>
      <c r="ALA242"/>
      <c r="ALB242"/>
      <c r="ALC242"/>
      <c r="ALD242"/>
      <c r="ALE242"/>
      <c r="ALF242"/>
      <c r="ALG242"/>
      <c r="ALH242"/>
      <c r="ALI242"/>
      <c r="ALJ242"/>
      <c r="ALK242"/>
      <c r="ALL242"/>
      <c r="ALM242"/>
      <c r="ALN242"/>
      <c r="ALO242"/>
      <c r="ALP242"/>
      <c r="ALQ242"/>
      <c r="ALR242"/>
      <c r="ALS242"/>
      <c r="ALT242"/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  <c r="XFD242" s="9"/>
    </row>
    <row r="243" spans="1:1024 16384:16384" ht="18" customHeight="1" x14ac:dyDescent="0.25">
      <c r="A243" s="21">
        <v>2</v>
      </c>
      <c r="B243" s="23" t="s">
        <v>81</v>
      </c>
      <c r="C243" s="23" t="s">
        <v>83</v>
      </c>
      <c r="D243" s="21" t="s">
        <v>33</v>
      </c>
      <c r="E243" s="21"/>
      <c r="F243" s="13">
        <f t="shared" ref="F243:S243" si="95">SUM(F244:F247)</f>
        <v>15789.47</v>
      </c>
      <c r="G243" s="13">
        <f t="shared" si="95"/>
        <v>236760.97</v>
      </c>
      <c r="H243" s="13">
        <f t="shared" si="95"/>
        <v>0</v>
      </c>
      <c r="I243" s="13">
        <f t="shared" si="95"/>
        <v>0</v>
      </c>
      <c r="J243" s="13">
        <f t="shared" si="95"/>
        <v>15789.47</v>
      </c>
      <c r="K243" s="13">
        <f t="shared" si="95"/>
        <v>0</v>
      </c>
      <c r="L243" s="13">
        <f t="shared" si="95"/>
        <v>0</v>
      </c>
      <c r="M243" s="13">
        <f t="shared" si="95"/>
        <v>0</v>
      </c>
      <c r="N243" s="13">
        <f t="shared" si="95"/>
        <v>0</v>
      </c>
      <c r="O243" s="13">
        <f t="shared" si="95"/>
        <v>0</v>
      </c>
      <c r="P243" s="13">
        <f t="shared" si="95"/>
        <v>0</v>
      </c>
      <c r="Q243" s="13">
        <f t="shared" si="95"/>
        <v>0</v>
      </c>
      <c r="R243" s="13">
        <f t="shared" si="95"/>
        <v>0</v>
      </c>
      <c r="S243" s="13">
        <f t="shared" si="95"/>
        <v>236760.97</v>
      </c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  <c r="QC243"/>
      <c r="QD243"/>
      <c r="QE243"/>
      <c r="QF243"/>
      <c r="QG243"/>
      <c r="QH243"/>
      <c r="QI243"/>
      <c r="QJ243"/>
      <c r="QK243"/>
      <c r="QL243"/>
      <c r="QM243"/>
      <c r="QN243"/>
      <c r="QO243"/>
      <c r="QP243"/>
      <c r="QQ243"/>
      <c r="QR243"/>
      <c r="QS243"/>
      <c r="QT243"/>
      <c r="QU243"/>
      <c r="QV243"/>
      <c r="QW243"/>
      <c r="QX243"/>
      <c r="QY243"/>
      <c r="QZ243"/>
      <c r="RA243"/>
      <c r="RB243"/>
      <c r="RC243"/>
      <c r="RD243"/>
      <c r="RE243"/>
      <c r="RF243"/>
      <c r="RG243"/>
      <c r="RH243"/>
      <c r="RI243"/>
      <c r="RJ243"/>
      <c r="RK243"/>
      <c r="RL243"/>
      <c r="RM243"/>
      <c r="RN243"/>
      <c r="RO243"/>
      <c r="RP243"/>
      <c r="RQ243"/>
      <c r="RR243"/>
      <c r="RS243"/>
      <c r="RT243"/>
      <c r="RU243"/>
      <c r="RV243"/>
      <c r="RW243"/>
      <c r="RX243"/>
      <c r="RY243"/>
      <c r="RZ243"/>
      <c r="SA243"/>
      <c r="SB243"/>
      <c r="SC243"/>
      <c r="SD243"/>
      <c r="SE243"/>
      <c r="SF243"/>
      <c r="SG243"/>
      <c r="SH243"/>
      <c r="SI243"/>
      <c r="SJ243"/>
      <c r="SK243"/>
      <c r="SL243"/>
      <c r="SM243"/>
      <c r="SN243"/>
      <c r="SO243"/>
      <c r="SP243"/>
      <c r="SQ243"/>
      <c r="SR243"/>
      <c r="SS243"/>
      <c r="ST243"/>
      <c r="SU243"/>
      <c r="SV243"/>
      <c r="SW243"/>
      <c r="SX243"/>
      <c r="SY243"/>
      <c r="SZ243"/>
      <c r="TA243"/>
      <c r="TB243"/>
      <c r="TC243"/>
      <c r="TD243"/>
      <c r="TE243"/>
      <c r="TF243"/>
      <c r="TG243"/>
      <c r="TH243"/>
      <c r="TI243"/>
      <c r="TJ243"/>
      <c r="TK243"/>
      <c r="TL243"/>
      <c r="TM243"/>
      <c r="TN243"/>
      <c r="TO243"/>
      <c r="TP243"/>
      <c r="TQ243"/>
      <c r="TR243"/>
      <c r="TS243"/>
      <c r="TT243"/>
      <c r="TU243"/>
      <c r="TV243"/>
      <c r="TW243"/>
      <c r="TX243"/>
      <c r="TY243"/>
      <c r="TZ243"/>
      <c r="UA243"/>
      <c r="UB243"/>
      <c r="UC243"/>
      <c r="UD243"/>
      <c r="UE243"/>
      <c r="UF243"/>
      <c r="UG243"/>
      <c r="UH243"/>
      <c r="UI243"/>
      <c r="UJ243"/>
      <c r="UK243"/>
      <c r="UL243"/>
      <c r="UM243"/>
      <c r="UN243"/>
      <c r="UO243"/>
      <c r="UP243"/>
      <c r="UQ243"/>
      <c r="UR243"/>
      <c r="US243"/>
      <c r="UT243"/>
      <c r="UU243"/>
      <c r="UV243"/>
      <c r="UW243"/>
      <c r="UX243"/>
      <c r="UY243"/>
      <c r="UZ243"/>
      <c r="VA243"/>
      <c r="VB243"/>
      <c r="VC243"/>
      <c r="VD243"/>
      <c r="VE243"/>
      <c r="VF243"/>
      <c r="VG243"/>
      <c r="VH243"/>
      <c r="VI243"/>
      <c r="VJ243"/>
      <c r="VK243"/>
      <c r="VL243"/>
      <c r="VM243"/>
      <c r="VN243"/>
      <c r="VO243"/>
      <c r="VP243"/>
      <c r="VQ243"/>
      <c r="VR243"/>
      <c r="VS243"/>
      <c r="VT243"/>
      <c r="VU243"/>
      <c r="VV243"/>
      <c r="VW243"/>
      <c r="VX243"/>
      <c r="VY243"/>
      <c r="VZ243"/>
      <c r="WA243"/>
      <c r="WB243"/>
      <c r="WC243"/>
      <c r="WD243"/>
      <c r="WE243"/>
      <c r="WF243"/>
      <c r="WG243"/>
      <c r="WH243"/>
      <c r="WI243"/>
      <c r="WJ243"/>
      <c r="WK243"/>
      <c r="WL243"/>
      <c r="WM243"/>
      <c r="WN243"/>
      <c r="WO243"/>
      <c r="WP243"/>
      <c r="WQ243"/>
      <c r="WR243"/>
      <c r="WS243"/>
      <c r="WT243"/>
      <c r="WU243"/>
      <c r="WV243"/>
      <c r="WW243"/>
      <c r="WX243"/>
      <c r="WY243"/>
      <c r="WZ243"/>
      <c r="XA243"/>
      <c r="XB243"/>
      <c r="XC243"/>
      <c r="XD243"/>
      <c r="XE243"/>
      <c r="XF243"/>
      <c r="XG243"/>
      <c r="XH243"/>
      <c r="XI243"/>
      <c r="XJ243"/>
      <c r="XK243"/>
      <c r="XL243"/>
      <c r="XM243"/>
      <c r="XN243"/>
      <c r="XO243"/>
      <c r="XP243"/>
      <c r="XQ243"/>
      <c r="XR243"/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ZG243"/>
      <c r="ZH243"/>
      <c r="ZI243"/>
      <c r="ZJ243"/>
      <c r="ZK243"/>
      <c r="ZL243"/>
      <c r="ZM243"/>
      <c r="ZN243"/>
      <c r="ZO243"/>
      <c r="ZP243"/>
      <c r="ZQ243"/>
      <c r="ZR243"/>
      <c r="ZS243"/>
      <c r="ZT243"/>
      <c r="ZU243"/>
      <c r="ZV243"/>
      <c r="ZW243"/>
      <c r="ZX243"/>
      <c r="ZY243"/>
      <c r="ZZ243"/>
      <c r="AAA243"/>
      <c r="AAB243"/>
      <c r="AAC243"/>
      <c r="AAD243"/>
      <c r="AAE243"/>
      <c r="AAF243"/>
      <c r="AAG243"/>
      <c r="AAH243"/>
      <c r="AAI243"/>
      <c r="AAJ243"/>
      <c r="AAK243"/>
      <c r="AAL243"/>
      <c r="AAM243"/>
      <c r="AAN243"/>
      <c r="AAO243"/>
      <c r="AAP243"/>
      <c r="AAQ243"/>
      <c r="AAR243"/>
      <c r="AAS243"/>
      <c r="AAT243"/>
      <c r="AAU243"/>
      <c r="AAV243"/>
      <c r="AAW243"/>
      <c r="AAX243"/>
      <c r="AAY243"/>
      <c r="AAZ243"/>
      <c r="ABA243"/>
      <c r="ABB243"/>
      <c r="ABC243"/>
      <c r="ABD243"/>
      <c r="ABE243"/>
      <c r="ABF243"/>
      <c r="ABG243"/>
      <c r="ABH243"/>
      <c r="ABI243"/>
      <c r="ABJ243"/>
      <c r="ABK243"/>
      <c r="ABL243"/>
      <c r="ABM243"/>
      <c r="ABN243"/>
      <c r="ABO243"/>
      <c r="ABP243"/>
      <c r="ABQ243"/>
      <c r="ABR243"/>
      <c r="ABS243"/>
      <c r="ABT243"/>
      <c r="ABU243"/>
      <c r="ABV243"/>
      <c r="ABW243"/>
      <c r="ABX243"/>
      <c r="ABY243"/>
      <c r="ABZ243"/>
      <c r="ACA243"/>
      <c r="ACB243"/>
      <c r="ACC243"/>
      <c r="ACD243"/>
      <c r="ACE243"/>
      <c r="ACF243"/>
      <c r="ACG243"/>
      <c r="ACH243"/>
      <c r="ACI243"/>
      <c r="ACJ243"/>
      <c r="ACK243"/>
      <c r="ACL243"/>
      <c r="ACM243"/>
      <c r="ACN243"/>
      <c r="ACO243"/>
      <c r="ACP243"/>
      <c r="ACQ243"/>
      <c r="ACR243"/>
      <c r="ACS243"/>
      <c r="ACT243"/>
      <c r="ACU243"/>
      <c r="ACV243"/>
      <c r="ACW243"/>
      <c r="ACX243"/>
      <c r="ACY243"/>
      <c r="ACZ243"/>
      <c r="ADA243"/>
      <c r="ADB243"/>
      <c r="ADC243"/>
      <c r="ADD243"/>
      <c r="ADE243"/>
      <c r="ADF243"/>
      <c r="ADG243"/>
      <c r="ADH243"/>
      <c r="ADI243"/>
      <c r="ADJ243"/>
      <c r="ADK243"/>
      <c r="ADL243"/>
      <c r="ADM243"/>
      <c r="ADN243"/>
      <c r="ADO243"/>
      <c r="ADP243"/>
      <c r="ADQ243"/>
      <c r="ADR243"/>
      <c r="ADS243"/>
      <c r="ADT243"/>
      <c r="ADU243"/>
      <c r="ADV243"/>
      <c r="ADW243"/>
      <c r="ADX243"/>
      <c r="ADY243"/>
      <c r="ADZ243"/>
      <c r="AEA243"/>
      <c r="AEB243"/>
      <c r="AEC243"/>
      <c r="AED243"/>
      <c r="AEE243"/>
      <c r="AEF243"/>
      <c r="AEG243"/>
      <c r="AEH243"/>
      <c r="AEI243"/>
      <c r="AEJ243"/>
      <c r="AEK243"/>
      <c r="AEL243"/>
      <c r="AEM243"/>
      <c r="AEN243"/>
      <c r="AEO243"/>
      <c r="AEP243"/>
      <c r="AEQ243"/>
      <c r="AER243"/>
      <c r="AES243"/>
      <c r="AET243"/>
      <c r="AEU243"/>
      <c r="AEV243"/>
      <c r="AEW243"/>
      <c r="AEX243"/>
      <c r="AEY243"/>
      <c r="AEZ243"/>
      <c r="AFA243"/>
      <c r="AFB243"/>
      <c r="AFC243"/>
      <c r="AFD243"/>
      <c r="AFE243"/>
      <c r="AFF243"/>
      <c r="AFG243"/>
      <c r="AFH243"/>
      <c r="AFI243"/>
      <c r="AFJ243"/>
      <c r="AFK243"/>
      <c r="AFL243"/>
      <c r="AFM243"/>
      <c r="AFN243"/>
      <c r="AFO243"/>
      <c r="AFP243"/>
      <c r="AFQ243"/>
      <c r="AFR243"/>
      <c r="AFS243"/>
      <c r="AFT243"/>
      <c r="AFU243"/>
      <c r="AFV243"/>
      <c r="AFW243"/>
      <c r="AFX243"/>
      <c r="AFY243"/>
      <c r="AFZ243"/>
      <c r="AGA243"/>
      <c r="AGB243"/>
      <c r="AGC243"/>
      <c r="AGD243"/>
      <c r="AGE243"/>
      <c r="AGF243"/>
      <c r="AGG243"/>
      <c r="AGH243"/>
      <c r="AGI243"/>
      <c r="AGJ243"/>
      <c r="AGK243"/>
      <c r="AGL243"/>
      <c r="AGM243"/>
      <c r="AGN243"/>
      <c r="AGO243"/>
      <c r="AGP243"/>
      <c r="AGQ243"/>
      <c r="AGR243"/>
      <c r="AGS243"/>
      <c r="AGT243"/>
      <c r="AGU243"/>
      <c r="AGV243"/>
      <c r="AGW243"/>
      <c r="AGX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  <c r="AJP243"/>
      <c r="AJQ243"/>
      <c r="AJR243"/>
      <c r="AJS243"/>
      <c r="AJT243"/>
      <c r="AJU243"/>
      <c r="AJV243"/>
      <c r="AJW243"/>
      <c r="AJX243"/>
      <c r="AJY243"/>
      <c r="AJZ243"/>
      <c r="AKA243"/>
      <c r="AKB243"/>
      <c r="AKC243"/>
      <c r="AKD243"/>
      <c r="AKE243"/>
      <c r="AKF243"/>
      <c r="AKG243"/>
      <c r="AKH243"/>
      <c r="AKI243"/>
      <c r="AKJ243"/>
      <c r="AKK243"/>
      <c r="AKL243"/>
      <c r="AKM243"/>
      <c r="AKN243"/>
      <c r="AKO243"/>
      <c r="AKP243"/>
      <c r="AKQ243"/>
      <c r="AKR243"/>
      <c r="AKS243"/>
      <c r="AKT243"/>
      <c r="AKU243"/>
      <c r="AKV243"/>
      <c r="AKW243"/>
      <c r="AKX243"/>
      <c r="AKY243"/>
      <c r="AKZ243"/>
      <c r="ALA243"/>
      <c r="ALB243"/>
      <c r="ALC243"/>
      <c r="ALD243"/>
      <c r="ALE243"/>
      <c r="ALF243"/>
      <c r="ALG243"/>
      <c r="ALH243"/>
      <c r="ALI243"/>
      <c r="ALJ243"/>
      <c r="ALK243"/>
      <c r="ALL243"/>
      <c r="ALM243"/>
      <c r="ALN243"/>
      <c r="ALO243"/>
      <c r="ALP243"/>
      <c r="ALQ243"/>
      <c r="ALR243"/>
      <c r="ALS243"/>
      <c r="ALT243"/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  <c r="XFD243" s="9"/>
    </row>
    <row r="244" spans="1:1024 16384:16384" ht="18" customHeight="1" x14ac:dyDescent="0.25">
      <c r="A244" s="21"/>
      <c r="B244" s="23"/>
      <c r="C244" s="23"/>
      <c r="D244" s="22" t="s">
        <v>34</v>
      </c>
      <c r="E244" s="16" t="s">
        <v>35</v>
      </c>
      <c r="F244" s="13">
        <f t="shared" ref="F244:G247" si="96">H244+J244+L244+N244+P244+R244</f>
        <v>0</v>
      </c>
      <c r="G244" s="13">
        <f t="shared" si="96"/>
        <v>226385</v>
      </c>
      <c r="H244" s="13">
        <v>0</v>
      </c>
      <c r="I244" s="13">
        <v>0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>
        <v>0</v>
      </c>
      <c r="S244" s="13">
        <v>226385</v>
      </c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  <c r="AJP244"/>
      <c r="AJQ244"/>
      <c r="AJR244"/>
      <c r="AJS244"/>
      <c r="AJT244"/>
      <c r="AJU244"/>
      <c r="AJV244"/>
      <c r="AJW244"/>
      <c r="AJX244"/>
      <c r="AJY244"/>
      <c r="AJZ244"/>
      <c r="AKA244"/>
      <c r="AKB244"/>
      <c r="AKC244"/>
      <c r="AKD244"/>
      <c r="AKE244"/>
      <c r="AKF244"/>
      <c r="AKG244"/>
      <c r="AKH244"/>
      <c r="AKI244"/>
      <c r="AKJ244"/>
      <c r="AKK244"/>
      <c r="AKL244"/>
      <c r="AKM244"/>
      <c r="AKN244"/>
      <c r="AKO244"/>
      <c r="AKP244"/>
      <c r="AKQ244"/>
      <c r="AKR244"/>
      <c r="AKS244"/>
      <c r="AKT244"/>
      <c r="AKU244"/>
      <c r="AKV244"/>
      <c r="AKW244"/>
      <c r="AKX244"/>
      <c r="AKY244"/>
      <c r="AKZ244"/>
      <c r="ALA244"/>
      <c r="ALB244"/>
      <c r="ALC244"/>
      <c r="ALD244"/>
      <c r="ALE244"/>
      <c r="ALF244"/>
      <c r="ALG244"/>
      <c r="ALH244"/>
      <c r="ALI244"/>
      <c r="ALJ244"/>
      <c r="ALK244"/>
      <c r="ALL244"/>
      <c r="ALM244"/>
      <c r="ALN244"/>
      <c r="ALO244"/>
      <c r="ALP244"/>
      <c r="ALQ244"/>
      <c r="ALR244"/>
      <c r="ALS244"/>
      <c r="ALT244"/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  <c r="XFD244" s="9"/>
    </row>
    <row r="245" spans="1:1024 16384:16384" ht="18" customHeight="1" x14ac:dyDescent="0.25">
      <c r="A245" s="21"/>
      <c r="B245" s="23"/>
      <c r="C245" s="23"/>
      <c r="D245" s="22"/>
      <c r="E245" s="16" t="s">
        <v>36</v>
      </c>
      <c r="F245" s="13">
        <f t="shared" si="96"/>
        <v>0</v>
      </c>
      <c r="G245" s="13">
        <f t="shared" si="96"/>
        <v>9432.7000000000007</v>
      </c>
      <c r="H245" s="13">
        <v>0</v>
      </c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0</v>
      </c>
      <c r="P245" s="13">
        <v>0</v>
      </c>
      <c r="Q245" s="13">
        <v>0</v>
      </c>
      <c r="R245" s="13">
        <v>0</v>
      </c>
      <c r="S245" s="13">
        <v>9432.7000000000007</v>
      </c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  <c r="QC245"/>
      <c r="QD245"/>
      <c r="QE245"/>
      <c r="QF245"/>
      <c r="QG245"/>
      <c r="QH245"/>
      <c r="QI245"/>
      <c r="QJ245"/>
      <c r="QK245"/>
      <c r="QL245"/>
      <c r="QM245"/>
      <c r="QN245"/>
      <c r="QO245"/>
      <c r="QP245"/>
      <c r="QQ245"/>
      <c r="QR245"/>
      <c r="QS245"/>
      <c r="QT245"/>
      <c r="QU245"/>
      <c r="QV245"/>
      <c r="QW245"/>
      <c r="QX245"/>
      <c r="QY245"/>
      <c r="QZ245"/>
      <c r="RA245"/>
      <c r="RB245"/>
      <c r="RC245"/>
      <c r="RD245"/>
      <c r="RE245"/>
      <c r="RF245"/>
      <c r="RG245"/>
      <c r="RH245"/>
      <c r="RI245"/>
      <c r="RJ245"/>
      <c r="RK245"/>
      <c r="RL245"/>
      <c r="RM245"/>
      <c r="RN245"/>
      <c r="RO245"/>
      <c r="RP245"/>
      <c r="RQ245"/>
      <c r="RR245"/>
      <c r="RS245"/>
      <c r="RT245"/>
      <c r="RU245"/>
      <c r="RV245"/>
      <c r="RW245"/>
      <c r="RX245"/>
      <c r="RY245"/>
      <c r="RZ245"/>
      <c r="SA245"/>
      <c r="SB245"/>
      <c r="SC245"/>
      <c r="SD245"/>
      <c r="SE245"/>
      <c r="SF245"/>
      <c r="SG245"/>
      <c r="SH245"/>
      <c r="SI245"/>
      <c r="SJ245"/>
      <c r="SK245"/>
      <c r="SL245"/>
      <c r="SM245"/>
      <c r="SN245"/>
      <c r="SO245"/>
      <c r="SP245"/>
      <c r="SQ245"/>
      <c r="SR245"/>
      <c r="SS245"/>
      <c r="ST245"/>
      <c r="SU245"/>
      <c r="SV245"/>
      <c r="SW245"/>
      <c r="SX245"/>
      <c r="SY245"/>
      <c r="SZ245"/>
      <c r="TA245"/>
      <c r="TB245"/>
      <c r="TC245"/>
      <c r="TD245"/>
      <c r="TE245"/>
      <c r="TF245"/>
      <c r="TG245"/>
      <c r="TH245"/>
      <c r="TI245"/>
      <c r="TJ245"/>
      <c r="TK245"/>
      <c r="TL245"/>
      <c r="TM245"/>
      <c r="TN245"/>
      <c r="TO245"/>
      <c r="TP245"/>
      <c r="TQ245"/>
      <c r="TR245"/>
      <c r="TS245"/>
      <c r="TT245"/>
      <c r="TU245"/>
      <c r="TV245"/>
      <c r="TW245"/>
      <c r="TX245"/>
      <c r="TY245"/>
      <c r="TZ245"/>
      <c r="UA245"/>
      <c r="UB245"/>
      <c r="UC245"/>
      <c r="UD245"/>
      <c r="UE245"/>
      <c r="UF245"/>
      <c r="UG245"/>
      <c r="UH245"/>
      <c r="UI245"/>
      <c r="UJ245"/>
      <c r="UK245"/>
      <c r="UL245"/>
      <c r="UM245"/>
      <c r="UN245"/>
      <c r="UO245"/>
      <c r="UP245"/>
      <c r="UQ245"/>
      <c r="UR245"/>
      <c r="US245"/>
      <c r="UT245"/>
      <c r="UU245"/>
      <c r="UV245"/>
      <c r="UW245"/>
      <c r="UX245"/>
      <c r="UY245"/>
      <c r="UZ245"/>
      <c r="VA245"/>
      <c r="VB245"/>
      <c r="VC245"/>
      <c r="VD245"/>
      <c r="VE245"/>
      <c r="VF245"/>
      <c r="VG245"/>
      <c r="VH245"/>
      <c r="VI245"/>
      <c r="VJ245"/>
      <c r="VK245"/>
      <c r="VL245"/>
      <c r="VM245"/>
      <c r="VN245"/>
      <c r="VO245"/>
      <c r="VP245"/>
      <c r="VQ245"/>
      <c r="VR245"/>
      <c r="VS245"/>
      <c r="VT245"/>
      <c r="VU245"/>
      <c r="VV245"/>
      <c r="VW245"/>
      <c r="VX245"/>
      <c r="VY245"/>
      <c r="VZ245"/>
      <c r="WA245"/>
      <c r="WB245"/>
      <c r="WC245"/>
      <c r="WD245"/>
      <c r="WE245"/>
      <c r="WF245"/>
      <c r="WG245"/>
      <c r="WH245"/>
      <c r="WI245"/>
      <c r="WJ245"/>
      <c r="WK245"/>
      <c r="WL245"/>
      <c r="WM245"/>
      <c r="WN245"/>
      <c r="WO245"/>
      <c r="WP245"/>
      <c r="WQ245"/>
      <c r="WR245"/>
      <c r="WS245"/>
      <c r="WT245"/>
      <c r="WU245"/>
      <c r="WV245"/>
      <c r="WW245"/>
      <c r="WX245"/>
      <c r="WY245"/>
      <c r="WZ245"/>
      <c r="XA245"/>
      <c r="XB245"/>
      <c r="XC245"/>
      <c r="XD245"/>
      <c r="XE245"/>
      <c r="XF245"/>
      <c r="XG245"/>
      <c r="XH245"/>
      <c r="XI245"/>
      <c r="XJ245"/>
      <c r="XK245"/>
      <c r="XL245"/>
      <c r="XM245"/>
      <c r="XN245"/>
      <c r="XO245"/>
      <c r="XP245"/>
      <c r="XQ245"/>
      <c r="XR245"/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ZG245"/>
      <c r="ZH245"/>
      <c r="ZI245"/>
      <c r="ZJ245"/>
      <c r="ZK245"/>
      <c r="ZL245"/>
      <c r="ZM245"/>
      <c r="ZN245"/>
      <c r="ZO245"/>
      <c r="ZP245"/>
      <c r="ZQ245"/>
      <c r="ZR245"/>
      <c r="ZS245"/>
      <c r="ZT245"/>
      <c r="ZU245"/>
      <c r="ZV245"/>
      <c r="ZW245"/>
      <c r="ZX245"/>
      <c r="ZY245"/>
      <c r="ZZ245"/>
      <c r="AAA245"/>
      <c r="AAB245"/>
      <c r="AAC245"/>
      <c r="AAD245"/>
      <c r="AAE245"/>
      <c r="AAF245"/>
      <c r="AAG245"/>
      <c r="AAH245"/>
      <c r="AAI245"/>
      <c r="AAJ245"/>
      <c r="AAK245"/>
      <c r="AAL245"/>
      <c r="AAM245"/>
      <c r="AAN245"/>
      <c r="AAO245"/>
      <c r="AAP245"/>
      <c r="AAQ245"/>
      <c r="AAR245"/>
      <c r="AAS245"/>
      <c r="AAT245"/>
      <c r="AAU245"/>
      <c r="AAV245"/>
      <c r="AAW245"/>
      <c r="AAX245"/>
      <c r="AAY245"/>
      <c r="AAZ245"/>
      <c r="ABA245"/>
      <c r="ABB245"/>
      <c r="ABC245"/>
      <c r="ABD245"/>
      <c r="ABE245"/>
      <c r="ABF245"/>
      <c r="ABG245"/>
      <c r="ABH245"/>
      <c r="ABI245"/>
      <c r="ABJ245"/>
      <c r="ABK245"/>
      <c r="ABL245"/>
      <c r="ABM245"/>
      <c r="ABN245"/>
      <c r="ABO245"/>
      <c r="ABP245"/>
      <c r="ABQ245"/>
      <c r="ABR245"/>
      <c r="ABS245"/>
      <c r="ABT245"/>
      <c r="ABU245"/>
      <c r="ABV245"/>
      <c r="ABW245"/>
      <c r="ABX245"/>
      <c r="ABY245"/>
      <c r="ABZ245"/>
      <c r="ACA245"/>
      <c r="ACB245"/>
      <c r="ACC245"/>
      <c r="ACD245"/>
      <c r="ACE245"/>
      <c r="ACF245"/>
      <c r="ACG245"/>
      <c r="ACH245"/>
      <c r="ACI245"/>
      <c r="ACJ245"/>
      <c r="ACK245"/>
      <c r="ACL245"/>
      <c r="ACM245"/>
      <c r="ACN245"/>
      <c r="ACO245"/>
      <c r="ACP245"/>
      <c r="ACQ245"/>
      <c r="ACR245"/>
      <c r="ACS245"/>
      <c r="ACT245"/>
      <c r="ACU245"/>
      <c r="ACV245"/>
      <c r="ACW245"/>
      <c r="ACX245"/>
      <c r="ACY245"/>
      <c r="ACZ245"/>
      <c r="ADA245"/>
      <c r="ADB245"/>
      <c r="ADC245"/>
      <c r="ADD245"/>
      <c r="ADE245"/>
      <c r="ADF245"/>
      <c r="ADG245"/>
      <c r="ADH245"/>
      <c r="ADI245"/>
      <c r="ADJ245"/>
      <c r="ADK245"/>
      <c r="ADL245"/>
      <c r="ADM245"/>
      <c r="ADN245"/>
      <c r="ADO245"/>
      <c r="ADP245"/>
      <c r="ADQ245"/>
      <c r="ADR245"/>
      <c r="ADS245"/>
      <c r="ADT245"/>
      <c r="ADU245"/>
      <c r="ADV245"/>
      <c r="ADW245"/>
      <c r="ADX245"/>
      <c r="ADY245"/>
      <c r="ADZ245"/>
      <c r="AEA245"/>
      <c r="AEB245"/>
      <c r="AEC245"/>
      <c r="AED245"/>
      <c r="AEE245"/>
      <c r="AEF245"/>
      <c r="AEG245"/>
      <c r="AEH245"/>
      <c r="AEI245"/>
      <c r="AEJ245"/>
      <c r="AEK245"/>
      <c r="AEL245"/>
      <c r="AEM245"/>
      <c r="AEN245"/>
      <c r="AEO245"/>
      <c r="AEP245"/>
      <c r="AEQ245"/>
      <c r="AER245"/>
      <c r="AES245"/>
      <c r="AET245"/>
      <c r="AEU245"/>
      <c r="AEV245"/>
      <c r="AEW245"/>
      <c r="AEX245"/>
      <c r="AEY245"/>
      <c r="AEZ245"/>
      <c r="AFA245"/>
      <c r="AFB245"/>
      <c r="AFC245"/>
      <c r="AFD245"/>
      <c r="AFE245"/>
      <c r="AFF245"/>
      <c r="AFG245"/>
      <c r="AFH245"/>
      <c r="AFI245"/>
      <c r="AFJ245"/>
      <c r="AFK245"/>
      <c r="AFL245"/>
      <c r="AFM245"/>
      <c r="AFN245"/>
      <c r="AFO245"/>
      <c r="AFP245"/>
      <c r="AFQ245"/>
      <c r="AFR245"/>
      <c r="AFS245"/>
      <c r="AFT245"/>
      <c r="AFU245"/>
      <c r="AFV245"/>
      <c r="AFW245"/>
      <c r="AFX245"/>
      <c r="AFY245"/>
      <c r="AFZ245"/>
      <c r="AGA245"/>
      <c r="AGB245"/>
      <c r="AGC245"/>
      <c r="AGD245"/>
      <c r="AGE245"/>
      <c r="AGF245"/>
      <c r="AGG245"/>
      <c r="AGH245"/>
      <c r="AGI245"/>
      <c r="AGJ245"/>
      <c r="AGK245"/>
      <c r="AGL245"/>
      <c r="AGM245"/>
      <c r="AGN245"/>
      <c r="AGO245"/>
      <c r="AGP245"/>
      <c r="AGQ245"/>
      <c r="AGR245"/>
      <c r="AGS245"/>
      <c r="AGT245"/>
      <c r="AGU245"/>
      <c r="AGV245"/>
      <c r="AGW245"/>
      <c r="AGX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  <c r="AJP245"/>
      <c r="AJQ245"/>
      <c r="AJR245"/>
      <c r="AJS245"/>
      <c r="AJT245"/>
      <c r="AJU245"/>
      <c r="AJV245"/>
      <c r="AJW245"/>
      <c r="AJX245"/>
      <c r="AJY245"/>
      <c r="AJZ245"/>
      <c r="AKA245"/>
      <c r="AKB245"/>
      <c r="AKC245"/>
      <c r="AKD245"/>
      <c r="AKE245"/>
      <c r="AKF245"/>
      <c r="AKG245"/>
      <c r="AKH245"/>
      <c r="AKI245"/>
      <c r="AKJ245"/>
      <c r="AKK245"/>
      <c r="AKL245"/>
      <c r="AKM245"/>
      <c r="AKN245"/>
      <c r="AKO245"/>
      <c r="AKP245"/>
      <c r="AKQ245"/>
      <c r="AKR245"/>
      <c r="AKS245"/>
      <c r="AKT245"/>
      <c r="AKU245"/>
      <c r="AKV245"/>
      <c r="AKW245"/>
      <c r="AKX245"/>
      <c r="AKY245"/>
      <c r="AKZ245"/>
      <c r="ALA245"/>
      <c r="ALB245"/>
      <c r="ALC245"/>
      <c r="ALD245"/>
      <c r="ALE245"/>
      <c r="ALF245"/>
      <c r="ALG245"/>
      <c r="ALH245"/>
      <c r="ALI245"/>
      <c r="ALJ245"/>
      <c r="ALK245"/>
      <c r="ALL245"/>
      <c r="ALM245"/>
      <c r="ALN245"/>
      <c r="ALO245"/>
      <c r="ALP245"/>
      <c r="ALQ245"/>
      <c r="ALR245"/>
      <c r="ALS245"/>
      <c r="ALT245"/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  <c r="XFD245" s="9"/>
    </row>
    <row r="246" spans="1:1024 16384:16384" ht="18" customHeight="1" x14ac:dyDescent="0.25">
      <c r="A246" s="21"/>
      <c r="B246" s="23"/>
      <c r="C246" s="23"/>
      <c r="D246" s="22"/>
      <c r="E246" s="16" t="s">
        <v>37</v>
      </c>
      <c r="F246" s="13">
        <f t="shared" si="96"/>
        <v>15789.47</v>
      </c>
      <c r="G246" s="13">
        <f t="shared" si="96"/>
        <v>943.27</v>
      </c>
      <c r="H246" s="13">
        <v>0</v>
      </c>
      <c r="I246" s="13">
        <v>0</v>
      </c>
      <c r="J246" s="13">
        <v>15789.47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943.27</v>
      </c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  <c r="XFD246" s="9"/>
    </row>
    <row r="247" spans="1:1024 16384:16384" ht="18" customHeight="1" x14ac:dyDescent="0.25">
      <c r="A247" s="21"/>
      <c r="B247" s="23"/>
      <c r="C247" s="23"/>
      <c r="D247" s="22"/>
      <c r="E247" s="16" t="s">
        <v>38</v>
      </c>
      <c r="F247" s="13">
        <f t="shared" si="96"/>
        <v>0</v>
      </c>
      <c r="G247" s="13">
        <f t="shared" si="96"/>
        <v>0</v>
      </c>
      <c r="H247" s="13">
        <v>0</v>
      </c>
      <c r="I247" s="13">
        <v>0</v>
      </c>
      <c r="J247" s="13">
        <v>0</v>
      </c>
      <c r="K247" s="13">
        <v>0</v>
      </c>
      <c r="L247" s="13">
        <v>0</v>
      </c>
      <c r="M247" s="13">
        <v>0</v>
      </c>
      <c r="N247" s="13">
        <v>0</v>
      </c>
      <c r="O247" s="13">
        <v>0</v>
      </c>
      <c r="P247" s="13">
        <v>0</v>
      </c>
      <c r="Q247" s="13">
        <v>0</v>
      </c>
      <c r="R247" s="13">
        <v>0</v>
      </c>
      <c r="S247" s="13">
        <v>0</v>
      </c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  <c r="AJP247"/>
      <c r="AJQ247"/>
      <c r="AJR247"/>
      <c r="AJS247"/>
      <c r="AJT247"/>
      <c r="AJU247"/>
      <c r="AJV247"/>
      <c r="AJW247"/>
      <c r="AJX247"/>
      <c r="AJY247"/>
      <c r="AJZ247"/>
      <c r="AKA247"/>
      <c r="AKB247"/>
      <c r="AKC247"/>
      <c r="AKD247"/>
      <c r="AKE247"/>
      <c r="AKF247"/>
      <c r="AKG247"/>
      <c r="AKH247"/>
      <c r="AKI247"/>
      <c r="AKJ247"/>
      <c r="AKK247"/>
      <c r="AKL247"/>
      <c r="AKM247"/>
      <c r="AKN247"/>
      <c r="AKO247"/>
      <c r="AKP247"/>
      <c r="AKQ247"/>
      <c r="AKR247"/>
      <c r="AKS247"/>
      <c r="AKT247"/>
      <c r="AKU247"/>
      <c r="AKV247"/>
      <c r="AKW247"/>
      <c r="AKX247"/>
      <c r="AKY247"/>
      <c r="AKZ247"/>
      <c r="ALA247"/>
      <c r="ALB247"/>
      <c r="ALC247"/>
      <c r="ALD247"/>
      <c r="ALE247"/>
      <c r="ALF247"/>
      <c r="ALG247"/>
      <c r="ALH247"/>
      <c r="ALI247"/>
      <c r="ALJ247"/>
      <c r="ALK247"/>
      <c r="ALL247"/>
      <c r="ALM247"/>
      <c r="ALN247"/>
      <c r="ALO247"/>
      <c r="ALP247"/>
      <c r="ALQ247"/>
      <c r="ALR247"/>
      <c r="ALS247"/>
      <c r="ALT247"/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  <c r="XFD247" s="9"/>
    </row>
    <row r="248" spans="1:1024 16384:16384" ht="18" customHeight="1" x14ac:dyDescent="0.25">
      <c r="A248" s="20" t="s">
        <v>120</v>
      </c>
      <c r="B248" s="20"/>
      <c r="C248" s="20"/>
      <c r="D248" s="21" t="s">
        <v>33</v>
      </c>
      <c r="E248" s="21"/>
      <c r="F248" s="13">
        <f>SUM(F249:F252)</f>
        <v>0</v>
      </c>
      <c r="G248" s="13">
        <f>SUM(G249:G252)</f>
        <v>8966.8179700000001</v>
      </c>
      <c r="H248" s="13">
        <f t="shared" ref="H248:S248" si="97">SUM(H253)</f>
        <v>0</v>
      </c>
      <c r="I248" s="13">
        <f t="shared" si="97"/>
        <v>8966.8179700000001</v>
      </c>
      <c r="J248" s="13">
        <f t="shared" si="97"/>
        <v>0</v>
      </c>
      <c r="K248" s="13">
        <f t="shared" si="97"/>
        <v>0</v>
      </c>
      <c r="L248" s="13">
        <f t="shared" si="97"/>
        <v>0</v>
      </c>
      <c r="M248" s="13">
        <f t="shared" si="97"/>
        <v>0</v>
      </c>
      <c r="N248" s="13">
        <f t="shared" si="97"/>
        <v>0</v>
      </c>
      <c r="O248" s="13">
        <f t="shared" si="97"/>
        <v>0</v>
      </c>
      <c r="P248" s="13">
        <f t="shared" si="97"/>
        <v>0</v>
      </c>
      <c r="Q248" s="13">
        <f t="shared" si="97"/>
        <v>0</v>
      </c>
      <c r="R248" s="13">
        <f t="shared" si="97"/>
        <v>0</v>
      </c>
      <c r="S248" s="13">
        <f t="shared" si="97"/>
        <v>0</v>
      </c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  <c r="XFD248" s="9"/>
    </row>
    <row r="249" spans="1:1024 16384:16384" ht="18" customHeight="1" x14ac:dyDescent="0.25">
      <c r="A249" s="20"/>
      <c r="B249" s="20"/>
      <c r="C249" s="20"/>
      <c r="D249" s="22" t="s">
        <v>34</v>
      </c>
      <c r="E249" s="16" t="s">
        <v>35</v>
      </c>
      <c r="F249" s="13">
        <f t="shared" ref="F249:G252" si="98">H249+J249+L249+N249+P249+R249</f>
        <v>0</v>
      </c>
      <c r="G249" s="13">
        <f t="shared" si="98"/>
        <v>0</v>
      </c>
      <c r="H249" s="13">
        <f t="shared" ref="H249:S252" si="99">SUM(H254)</f>
        <v>0</v>
      </c>
      <c r="I249" s="13">
        <f t="shared" si="99"/>
        <v>0</v>
      </c>
      <c r="J249" s="13">
        <f t="shared" si="99"/>
        <v>0</v>
      </c>
      <c r="K249" s="13">
        <f t="shared" si="99"/>
        <v>0</v>
      </c>
      <c r="L249" s="13">
        <f t="shared" si="99"/>
        <v>0</v>
      </c>
      <c r="M249" s="13">
        <f t="shared" si="99"/>
        <v>0</v>
      </c>
      <c r="N249" s="13">
        <f t="shared" si="99"/>
        <v>0</v>
      </c>
      <c r="O249" s="13">
        <f t="shared" si="99"/>
        <v>0</v>
      </c>
      <c r="P249" s="13">
        <f t="shared" si="99"/>
        <v>0</v>
      </c>
      <c r="Q249" s="13">
        <f t="shared" si="99"/>
        <v>0</v>
      </c>
      <c r="R249" s="13">
        <f t="shared" si="99"/>
        <v>0</v>
      </c>
      <c r="S249" s="13">
        <f t="shared" si="99"/>
        <v>0</v>
      </c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  <c r="XFD249" s="10"/>
    </row>
    <row r="250" spans="1:1024 16384:16384" ht="18" customHeight="1" x14ac:dyDescent="0.25">
      <c r="A250" s="20"/>
      <c r="B250" s="20"/>
      <c r="C250" s="20"/>
      <c r="D250" s="22"/>
      <c r="E250" s="16" t="s">
        <v>36</v>
      </c>
      <c r="F250" s="13">
        <f t="shared" si="98"/>
        <v>0</v>
      </c>
      <c r="G250" s="13">
        <f t="shared" si="98"/>
        <v>0</v>
      </c>
      <c r="H250" s="13">
        <f t="shared" si="99"/>
        <v>0</v>
      </c>
      <c r="I250" s="13">
        <f t="shared" si="99"/>
        <v>0</v>
      </c>
      <c r="J250" s="13">
        <f t="shared" si="99"/>
        <v>0</v>
      </c>
      <c r="K250" s="13">
        <f t="shared" si="99"/>
        <v>0</v>
      </c>
      <c r="L250" s="13">
        <f t="shared" si="99"/>
        <v>0</v>
      </c>
      <c r="M250" s="13">
        <f t="shared" si="99"/>
        <v>0</v>
      </c>
      <c r="N250" s="13">
        <f t="shared" si="99"/>
        <v>0</v>
      </c>
      <c r="O250" s="13">
        <f t="shared" si="99"/>
        <v>0</v>
      </c>
      <c r="P250" s="13">
        <f t="shared" si="99"/>
        <v>0</v>
      </c>
      <c r="Q250" s="13">
        <f t="shared" si="99"/>
        <v>0</v>
      </c>
      <c r="R250" s="13">
        <f t="shared" si="99"/>
        <v>0</v>
      </c>
      <c r="S250" s="13">
        <f t="shared" si="99"/>
        <v>0</v>
      </c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  <c r="QC250"/>
      <c r="QD250"/>
      <c r="QE250"/>
      <c r="QF250"/>
      <c r="QG250"/>
      <c r="QH250"/>
      <c r="QI250"/>
      <c r="QJ250"/>
      <c r="QK250"/>
      <c r="QL250"/>
      <c r="QM250"/>
      <c r="QN250"/>
      <c r="QO250"/>
      <c r="QP250"/>
      <c r="QQ250"/>
      <c r="QR250"/>
      <c r="QS250"/>
      <c r="QT250"/>
      <c r="QU250"/>
      <c r="QV250"/>
      <c r="QW250"/>
      <c r="QX250"/>
      <c r="QY250"/>
      <c r="QZ250"/>
      <c r="RA250"/>
      <c r="RB250"/>
      <c r="RC250"/>
      <c r="RD250"/>
      <c r="RE250"/>
      <c r="RF250"/>
      <c r="RG250"/>
      <c r="RH250"/>
      <c r="RI250"/>
      <c r="RJ250"/>
      <c r="RK250"/>
      <c r="RL250"/>
      <c r="RM250"/>
      <c r="RN250"/>
      <c r="RO250"/>
      <c r="RP250"/>
      <c r="RQ250"/>
      <c r="RR250"/>
      <c r="RS250"/>
      <c r="RT250"/>
      <c r="RU250"/>
      <c r="RV250"/>
      <c r="RW250"/>
      <c r="RX250"/>
      <c r="RY250"/>
      <c r="RZ250"/>
      <c r="SA250"/>
      <c r="SB250"/>
      <c r="SC250"/>
      <c r="SD250"/>
      <c r="SE250"/>
      <c r="SF250"/>
      <c r="SG250"/>
      <c r="SH250"/>
      <c r="SI250"/>
      <c r="SJ250"/>
      <c r="SK250"/>
      <c r="SL250"/>
      <c r="SM250"/>
      <c r="SN250"/>
      <c r="SO250"/>
      <c r="SP250"/>
      <c r="SQ250"/>
      <c r="SR250"/>
      <c r="SS250"/>
      <c r="ST250"/>
      <c r="SU250"/>
      <c r="SV250"/>
      <c r="SW250"/>
      <c r="SX250"/>
      <c r="SY250"/>
      <c r="SZ250"/>
      <c r="TA250"/>
      <c r="TB250"/>
      <c r="TC250"/>
      <c r="TD250"/>
      <c r="TE250"/>
      <c r="TF250"/>
      <c r="TG250"/>
      <c r="TH250"/>
      <c r="TI250"/>
      <c r="TJ250"/>
      <c r="TK250"/>
      <c r="TL250"/>
      <c r="TM250"/>
      <c r="TN250"/>
      <c r="TO250"/>
      <c r="TP250"/>
      <c r="TQ250"/>
      <c r="TR250"/>
      <c r="TS250"/>
      <c r="TT250"/>
      <c r="TU250"/>
      <c r="TV250"/>
      <c r="TW250"/>
      <c r="TX250"/>
      <c r="TY250"/>
      <c r="TZ250"/>
      <c r="UA250"/>
      <c r="UB250"/>
      <c r="UC250"/>
      <c r="UD250"/>
      <c r="UE250"/>
      <c r="UF250"/>
      <c r="UG250"/>
      <c r="UH250"/>
      <c r="UI250"/>
      <c r="UJ250"/>
      <c r="UK250"/>
      <c r="UL250"/>
      <c r="UM250"/>
      <c r="UN250"/>
      <c r="UO250"/>
      <c r="UP250"/>
      <c r="UQ250"/>
      <c r="UR250"/>
      <c r="US250"/>
      <c r="UT250"/>
      <c r="UU250"/>
      <c r="UV250"/>
      <c r="UW250"/>
      <c r="UX250"/>
      <c r="UY250"/>
      <c r="UZ250"/>
      <c r="VA250"/>
      <c r="VB250"/>
      <c r="VC250"/>
      <c r="VD250"/>
      <c r="VE250"/>
      <c r="VF250"/>
      <c r="VG250"/>
      <c r="VH250"/>
      <c r="VI250"/>
      <c r="VJ250"/>
      <c r="VK250"/>
      <c r="VL250"/>
      <c r="VM250"/>
      <c r="VN250"/>
      <c r="VO250"/>
      <c r="VP250"/>
      <c r="VQ250"/>
      <c r="VR250"/>
      <c r="VS250"/>
      <c r="VT250"/>
      <c r="VU250"/>
      <c r="VV250"/>
      <c r="VW250"/>
      <c r="VX250"/>
      <c r="VY250"/>
      <c r="VZ250"/>
      <c r="WA250"/>
      <c r="WB250"/>
      <c r="WC250"/>
      <c r="WD250"/>
      <c r="WE250"/>
      <c r="WF250"/>
      <c r="WG250"/>
      <c r="WH250"/>
      <c r="WI250"/>
      <c r="WJ250"/>
      <c r="WK250"/>
      <c r="WL250"/>
      <c r="WM250"/>
      <c r="WN250"/>
      <c r="WO250"/>
      <c r="WP250"/>
      <c r="WQ250"/>
      <c r="WR250"/>
      <c r="WS250"/>
      <c r="WT250"/>
      <c r="WU250"/>
      <c r="WV250"/>
      <c r="WW250"/>
      <c r="WX250"/>
      <c r="WY250"/>
      <c r="WZ250"/>
      <c r="XA250"/>
      <c r="XB250"/>
      <c r="XC250"/>
      <c r="XD250"/>
      <c r="XE250"/>
      <c r="XF250"/>
      <c r="XG250"/>
      <c r="XH250"/>
      <c r="XI250"/>
      <c r="XJ250"/>
      <c r="XK250"/>
      <c r="XL250"/>
      <c r="XM250"/>
      <c r="XN250"/>
      <c r="XO250"/>
      <c r="XP250"/>
      <c r="XQ250"/>
      <c r="XR250"/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ZG250"/>
      <c r="ZH250"/>
      <c r="ZI250"/>
      <c r="ZJ250"/>
      <c r="ZK250"/>
      <c r="ZL250"/>
      <c r="ZM250"/>
      <c r="ZN250"/>
      <c r="ZO250"/>
      <c r="ZP250"/>
      <c r="ZQ250"/>
      <c r="ZR250"/>
      <c r="ZS250"/>
      <c r="ZT250"/>
      <c r="ZU250"/>
      <c r="ZV250"/>
      <c r="ZW250"/>
      <c r="ZX250"/>
      <c r="ZY250"/>
      <c r="ZZ250"/>
      <c r="AAA250"/>
      <c r="AAB250"/>
      <c r="AAC250"/>
      <c r="AAD250"/>
      <c r="AAE250"/>
      <c r="AAF250"/>
      <c r="AAG250"/>
      <c r="AAH250"/>
      <c r="AAI250"/>
      <c r="AAJ250"/>
      <c r="AAK250"/>
      <c r="AAL250"/>
      <c r="AAM250"/>
      <c r="AAN250"/>
      <c r="AAO250"/>
      <c r="AAP250"/>
      <c r="AAQ250"/>
      <c r="AAR250"/>
      <c r="AAS250"/>
      <c r="AAT250"/>
      <c r="AAU250"/>
      <c r="AAV250"/>
      <c r="AAW250"/>
      <c r="AAX250"/>
      <c r="AAY250"/>
      <c r="AAZ250"/>
      <c r="ABA250"/>
      <c r="ABB250"/>
      <c r="ABC250"/>
      <c r="ABD250"/>
      <c r="ABE250"/>
      <c r="ABF250"/>
      <c r="ABG250"/>
      <c r="ABH250"/>
      <c r="ABI250"/>
      <c r="ABJ250"/>
      <c r="ABK250"/>
      <c r="ABL250"/>
      <c r="ABM250"/>
      <c r="ABN250"/>
      <c r="ABO250"/>
      <c r="ABP250"/>
      <c r="ABQ250"/>
      <c r="ABR250"/>
      <c r="ABS250"/>
      <c r="ABT250"/>
      <c r="ABU250"/>
      <c r="ABV250"/>
      <c r="ABW250"/>
      <c r="ABX250"/>
      <c r="ABY250"/>
      <c r="ABZ250"/>
      <c r="ACA250"/>
      <c r="ACB250"/>
      <c r="ACC250"/>
      <c r="ACD250"/>
      <c r="ACE250"/>
      <c r="ACF250"/>
      <c r="ACG250"/>
      <c r="ACH250"/>
      <c r="ACI250"/>
      <c r="ACJ250"/>
      <c r="ACK250"/>
      <c r="ACL250"/>
      <c r="ACM250"/>
      <c r="ACN250"/>
      <c r="ACO250"/>
      <c r="ACP250"/>
      <c r="ACQ250"/>
      <c r="ACR250"/>
      <c r="ACS250"/>
      <c r="ACT250"/>
      <c r="ACU250"/>
      <c r="ACV250"/>
      <c r="ACW250"/>
      <c r="ACX250"/>
      <c r="ACY250"/>
      <c r="ACZ250"/>
      <c r="ADA250"/>
      <c r="ADB250"/>
      <c r="ADC250"/>
      <c r="ADD250"/>
      <c r="ADE250"/>
      <c r="ADF250"/>
      <c r="ADG250"/>
      <c r="ADH250"/>
      <c r="ADI250"/>
      <c r="ADJ250"/>
      <c r="ADK250"/>
      <c r="ADL250"/>
      <c r="ADM250"/>
      <c r="ADN250"/>
      <c r="ADO250"/>
      <c r="ADP250"/>
      <c r="ADQ250"/>
      <c r="ADR250"/>
      <c r="ADS250"/>
      <c r="ADT250"/>
      <c r="ADU250"/>
      <c r="ADV250"/>
      <c r="ADW250"/>
      <c r="ADX250"/>
      <c r="ADY250"/>
      <c r="ADZ250"/>
      <c r="AEA250"/>
      <c r="AEB250"/>
      <c r="AEC250"/>
      <c r="AED250"/>
      <c r="AEE250"/>
      <c r="AEF250"/>
      <c r="AEG250"/>
      <c r="AEH250"/>
      <c r="AEI250"/>
      <c r="AEJ250"/>
      <c r="AEK250"/>
      <c r="AEL250"/>
      <c r="AEM250"/>
      <c r="AEN250"/>
      <c r="AEO250"/>
      <c r="AEP250"/>
      <c r="AEQ250"/>
      <c r="AER250"/>
      <c r="AES250"/>
      <c r="AET250"/>
      <c r="AEU250"/>
      <c r="AEV250"/>
      <c r="AEW250"/>
      <c r="AEX250"/>
      <c r="AEY250"/>
      <c r="AEZ250"/>
      <c r="AFA250"/>
      <c r="AFB250"/>
      <c r="AFC250"/>
      <c r="AFD250"/>
      <c r="AFE250"/>
      <c r="AFF250"/>
      <c r="AFG250"/>
      <c r="AFH250"/>
      <c r="AFI250"/>
      <c r="AFJ250"/>
      <c r="AFK250"/>
      <c r="AFL250"/>
      <c r="AFM250"/>
      <c r="AFN250"/>
      <c r="AFO250"/>
      <c r="AFP250"/>
      <c r="AFQ250"/>
      <c r="AFR250"/>
      <c r="AFS250"/>
      <c r="AFT250"/>
      <c r="AFU250"/>
      <c r="AFV250"/>
      <c r="AFW250"/>
      <c r="AFX250"/>
      <c r="AFY250"/>
      <c r="AFZ250"/>
      <c r="AGA250"/>
      <c r="AGB250"/>
      <c r="AGC250"/>
      <c r="AGD250"/>
      <c r="AGE250"/>
      <c r="AGF250"/>
      <c r="AGG250"/>
      <c r="AGH250"/>
      <c r="AGI250"/>
      <c r="AGJ250"/>
      <c r="AGK250"/>
      <c r="AGL250"/>
      <c r="AGM250"/>
      <c r="AGN250"/>
      <c r="AGO250"/>
      <c r="AGP250"/>
      <c r="AGQ250"/>
      <c r="AGR250"/>
      <c r="AGS250"/>
      <c r="AGT250"/>
      <c r="AGU250"/>
      <c r="AGV250"/>
      <c r="AGW250"/>
      <c r="AGX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  <c r="AJP250"/>
      <c r="AJQ250"/>
      <c r="AJR250"/>
      <c r="AJS250"/>
      <c r="AJT250"/>
      <c r="AJU250"/>
      <c r="AJV250"/>
      <c r="AJW250"/>
      <c r="AJX250"/>
      <c r="AJY250"/>
      <c r="AJZ250"/>
      <c r="AKA250"/>
      <c r="AKB250"/>
      <c r="AKC250"/>
      <c r="AKD250"/>
      <c r="AKE250"/>
      <c r="AKF250"/>
      <c r="AKG250"/>
      <c r="AKH250"/>
      <c r="AKI250"/>
      <c r="AKJ250"/>
      <c r="AKK250"/>
      <c r="AKL250"/>
      <c r="AKM250"/>
      <c r="AKN250"/>
      <c r="AKO250"/>
      <c r="AKP250"/>
      <c r="AKQ250"/>
      <c r="AKR250"/>
      <c r="AKS250"/>
      <c r="AKT250"/>
      <c r="AKU250"/>
      <c r="AKV250"/>
      <c r="AKW250"/>
      <c r="AKX250"/>
      <c r="AKY250"/>
      <c r="AKZ250"/>
      <c r="ALA250"/>
      <c r="ALB250"/>
      <c r="ALC250"/>
      <c r="ALD250"/>
      <c r="ALE250"/>
      <c r="ALF250"/>
      <c r="ALG250"/>
      <c r="ALH250"/>
      <c r="ALI250"/>
      <c r="ALJ250"/>
      <c r="ALK250"/>
      <c r="ALL250"/>
      <c r="ALM250"/>
      <c r="ALN250"/>
      <c r="ALO250"/>
      <c r="ALP250"/>
      <c r="ALQ250"/>
      <c r="ALR250"/>
      <c r="ALS250"/>
      <c r="ALT250"/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  <c r="XFD250" s="9"/>
    </row>
    <row r="251" spans="1:1024 16384:16384" ht="18" customHeight="1" x14ac:dyDescent="0.25">
      <c r="A251" s="20"/>
      <c r="B251" s="20"/>
      <c r="C251" s="20"/>
      <c r="D251" s="22"/>
      <c r="E251" s="16" t="s">
        <v>37</v>
      </c>
      <c r="F251" s="13">
        <f t="shared" si="98"/>
        <v>0</v>
      </c>
      <c r="G251" s="13">
        <f t="shared" si="98"/>
        <v>8966.8179700000001</v>
      </c>
      <c r="H251" s="13">
        <f t="shared" si="99"/>
        <v>0</v>
      </c>
      <c r="I251" s="13">
        <f t="shared" si="99"/>
        <v>8966.8179700000001</v>
      </c>
      <c r="J251" s="13">
        <f t="shared" si="99"/>
        <v>0</v>
      </c>
      <c r="K251" s="13">
        <f t="shared" si="99"/>
        <v>0</v>
      </c>
      <c r="L251" s="13">
        <f t="shared" si="99"/>
        <v>0</v>
      </c>
      <c r="M251" s="13">
        <f t="shared" si="99"/>
        <v>0</v>
      </c>
      <c r="N251" s="13">
        <f t="shared" si="99"/>
        <v>0</v>
      </c>
      <c r="O251" s="13">
        <f t="shared" si="99"/>
        <v>0</v>
      </c>
      <c r="P251" s="13">
        <f t="shared" si="99"/>
        <v>0</v>
      </c>
      <c r="Q251" s="13">
        <f t="shared" si="99"/>
        <v>0</v>
      </c>
      <c r="R251" s="13">
        <f t="shared" si="99"/>
        <v>0</v>
      </c>
      <c r="S251" s="13">
        <f t="shared" si="99"/>
        <v>0</v>
      </c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  <c r="XFD251" s="9"/>
    </row>
    <row r="252" spans="1:1024 16384:16384" ht="18" customHeight="1" x14ac:dyDescent="0.25">
      <c r="A252" s="20"/>
      <c r="B252" s="20"/>
      <c r="C252" s="20"/>
      <c r="D252" s="22"/>
      <c r="E252" s="16" t="s">
        <v>38</v>
      </c>
      <c r="F252" s="13">
        <f t="shared" si="98"/>
        <v>0</v>
      </c>
      <c r="G252" s="13">
        <f t="shared" si="98"/>
        <v>0</v>
      </c>
      <c r="H252" s="13">
        <f t="shared" si="99"/>
        <v>0</v>
      </c>
      <c r="I252" s="13">
        <f t="shared" si="99"/>
        <v>0</v>
      </c>
      <c r="J252" s="13">
        <f t="shared" si="99"/>
        <v>0</v>
      </c>
      <c r="K252" s="13">
        <f t="shared" si="99"/>
        <v>0</v>
      </c>
      <c r="L252" s="13">
        <f t="shared" si="99"/>
        <v>0</v>
      </c>
      <c r="M252" s="13">
        <f t="shared" si="99"/>
        <v>0</v>
      </c>
      <c r="N252" s="13">
        <f t="shared" si="99"/>
        <v>0</v>
      </c>
      <c r="O252" s="13">
        <f t="shared" si="99"/>
        <v>0</v>
      </c>
      <c r="P252" s="13">
        <f t="shared" si="99"/>
        <v>0</v>
      </c>
      <c r="Q252" s="13">
        <f t="shared" si="99"/>
        <v>0</v>
      </c>
      <c r="R252" s="13">
        <f t="shared" si="99"/>
        <v>0</v>
      </c>
      <c r="S252" s="13">
        <f t="shared" si="99"/>
        <v>0</v>
      </c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  <c r="XFD252" s="9"/>
    </row>
    <row r="253" spans="1:1024 16384:16384" ht="18" customHeight="1" x14ac:dyDescent="0.25">
      <c r="A253" s="21">
        <v>1</v>
      </c>
      <c r="B253" s="23" t="s">
        <v>84</v>
      </c>
      <c r="C253" s="23" t="s">
        <v>85</v>
      </c>
      <c r="D253" s="21" t="s">
        <v>33</v>
      </c>
      <c r="E253" s="21"/>
      <c r="F253" s="13">
        <f t="shared" ref="F253:S253" si="100">SUM(F254:F257)</f>
        <v>0</v>
      </c>
      <c r="G253" s="13">
        <f t="shared" si="100"/>
        <v>8966.8179700000001</v>
      </c>
      <c r="H253" s="13">
        <f t="shared" si="100"/>
        <v>0</v>
      </c>
      <c r="I253" s="13">
        <f t="shared" si="100"/>
        <v>8966.8179700000001</v>
      </c>
      <c r="J253" s="13">
        <f t="shared" si="100"/>
        <v>0</v>
      </c>
      <c r="K253" s="13">
        <f t="shared" si="100"/>
        <v>0</v>
      </c>
      <c r="L253" s="13">
        <f t="shared" si="100"/>
        <v>0</v>
      </c>
      <c r="M253" s="13">
        <f t="shared" si="100"/>
        <v>0</v>
      </c>
      <c r="N253" s="13">
        <f t="shared" si="100"/>
        <v>0</v>
      </c>
      <c r="O253" s="13">
        <f t="shared" si="100"/>
        <v>0</v>
      </c>
      <c r="P253" s="13">
        <f t="shared" si="100"/>
        <v>0</v>
      </c>
      <c r="Q253" s="13">
        <f t="shared" si="100"/>
        <v>0</v>
      </c>
      <c r="R253" s="13">
        <f t="shared" si="100"/>
        <v>0</v>
      </c>
      <c r="S253" s="13">
        <f t="shared" si="100"/>
        <v>0</v>
      </c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  <c r="QC253"/>
      <c r="QD253"/>
      <c r="QE253"/>
      <c r="QF253"/>
      <c r="QG253"/>
      <c r="QH253"/>
      <c r="QI253"/>
      <c r="QJ253"/>
      <c r="QK253"/>
      <c r="QL253"/>
      <c r="QM253"/>
      <c r="QN253"/>
      <c r="QO253"/>
      <c r="QP253"/>
      <c r="QQ253"/>
      <c r="QR253"/>
      <c r="QS253"/>
      <c r="QT253"/>
      <c r="QU253"/>
      <c r="QV253"/>
      <c r="QW253"/>
      <c r="QX253"/>
      <c r="QY253"/>
      <c r="QZ253"/>
      <c r="RA253"/>
      <c r="RB253"/>
      <c r="RC253"/>
      <c r="RD253"/>
      <c r="RE253"/>
      <c r="RF253"/>
      <c r="RG253"/>
      <c r="RH253"/>
      <c r="RI253"/>
      <c r="RJ253"/>
      <c r="RK253"/>
      <c r="RL253"/>
      <c r="RM253"/>
      <c r="RN253"/>
      <c r="RO253"/>
      <c r="RP253"/>
      <c r="RQ253"/>
      <c r="RR253"/>
      <c r="RS253"/>
      <c r="RT253"/>
      <c r="RU253"/>
      <c r="RV253"/>
      <c r="RW253"/>
      <c r="RX253"/>
      <c r="RY253"/>
      <c r="RZ253"/>
      <c r="SA253"/>
      <c r="SB253"/>
      <c r="SC253"/>
      <c r="SD253"/>
      <c r="SE253"/>
      <c r="SF253"/>
      <c r="SG253"/>
      <c r="SH253"/>
      <c r="SI253"/>
      <c r="SJ253"/>
      <c r="SK253"/>
      <c r="SL253"/>
      <c r="SM253"/>
      <c r="SN253"/>
      <c r="SO253"/>
      <c r="SP253"/>
      <c r="SQ253"/>
      <c r="SR253"/>
      <c r="SS253"/>
      <c r="ST253"/>
      <c r="SU253"/>
      <c r="SV253"/>
      <c r="SW253"/>
      <c r="SX253"/>
      <c r="SY253"/>
      <c r="SZ253"/>
      <c r="TA253"/>
      <c r="TB253"/>
      <c r="TC253"/>
      <c r="TD253"/>
      <c r="TE253"/>
      <c r="TF253"/>
      <c r="TG253"/>
      <c r="TH253"/>
      <c r="TI253"/>
      <c r="TJ253"/>
      <c r="TK253"/>
      <c r="TL253"/>
      <c r="TM253"/>
      <c r="TN253"/>
      <c r="TO253"/>
      <c r="TP253"/>
      <c r="TQ253"/>
      <c r="TR253"/>
      <c r="TS253"/>
      <c r="TT253"/>
      <c r="TU253"/>
      <c r="TV253"/>
      <c r="TW253"/>
      <c r="TX253"/>
      <c r="TY253"/>
      <c r="TZ253"/>
      <c r="UA253"/>
      <c r="UB253"/>
      <c r="UC253"/>
      <c r="UD253"/>
      <c r="UE253"/>
      <c r="UF253"/>
      <c r="UG253"/>
      <c r="UH253"/>
      <c r="UI253"/>
      <c r="UJ253"/>
      <c r="UK253"/>
      <c r="UL253"/>
      <c r="UM253"/>
      <c r="UN253"/>
      <c r="UO253"/>
      <c r="UP253"/>
      <c r="UQ253"/>
      <c r="UR253"/>
      <c r="US253"/>
      <c r="UT253"/>
      <c r="UU253"/>
      <c r="UV253"/>
      <c r="UW253"/>
      <c r="UX253"/>
      <c r="UY253"/>
      <c r="UZ253"/>
      <c r="VA253"/>
      <c r="VB253"/>
      <c r="VC253"/>
      <c r="VD253"/>
      <c r="VE253"/>
      <c r="VF253"/>
      <c r="VG253"/>
      <c r="VH253"/>
      <c r="VI253"/>
      <c r="VJ253"/>
      <c r="VK253"/>
      <c r="VL253"/>
      <c r="VM253"/>
      <c r="VN253"/>
      <c r="VO253"/>
      <c r="VP253"/>
      <c r="VQ253"/>
      <c r="VR253"/>
      <c r="VS253"/>
      <c r="VT253"/>
      <c r="VU253"/>
      <c r="VV253"/>
      <c r="VW253"/>
      <c r="VX253"/>
      <c r="VY253"/>
      <c r="VZ253"/>
      <c r="WA253"/>
      <c r="WB253"/>
      <c r="WC253"/>
      <c r="WD253"/>
      <c r="WE253"/>
      <c r="WF253"/>
      <c r="WG253"/>
      <c r="WH253"/>
      <c r="WI253"/>
      <c r="WJ253"/>
      <c r="WK253"/>
      <c r="WL253"/>
      <c r="WM253"/>
      <c r="WN253"/>
      <c r="WO253"/>
      <c r="WP253"/>
      <c r="WQ253"/>
      <c r="WR253"/>
      <c r="WS253"/>
      <c r="WT253"/>
      <c r="WU253"/>
      <c r="WV253"/>
      <c r="WW253"/>
      <c r="WX253"/>
      <c r="WY253"/>
      <c r="WZ253"/>
      <c r="XA253"/>
      <c r="XB253"/>
      <c r="XC253"/>
      <c r="XD253"/>
      <c r="XE253"/>
      <c r="XF253"/>
      <c r="XG253"/>
      <c r="XH253"/>
      <c r="XI253"/>
      <c r="XJ253"/>
      <c r="XK253"/>
      <c r="XL253"/>
      <c r="XM253"/>
      <c r="XN253"/>
      <c r="XO253"/>
      <c r="XP253"/>
      <c r="XQ253"/>
      <c r="XR253"/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ZG253"/>
      <c r="ZH253"/>
      <c r="ZI253"/>
      <c r="ZJ253"/>
      <c r="ZK253"/>
      <c r="ZL253"/>
      <c r="ZM253"/>
      <c r="ZN253"/>
      <c r="ZO253"/>
      <c r="ZP253"/>
      <c r="ZQ253"/>
      <c r="ZR253"/>
      <c r="ZS253"/>
      <c r="ZT253"/>
      <c r="ZU253"/>
      <c r="ZV253"/>
      <c r="ZW253"/>
      <c r="ZX253"/>
      <c r="ZY253"/>
      <c r="ZZ253"/>
      <c r="AAA253"/>
      <c r="AAB253"/>
      <c r="AAC253"/>
      <c r="AAD253"/>
      <c r="AAE253"/>
      <c r="AAF253"/>
      <c r="AAG253"/>
      <c r="AAH253"/>
      <c r="AAI253"/>
      <c r="AAJ253"/>
      <c r="AAK253"/>
      <c r="AAL253"/>
      <c r="AAM253"/>
      <c r="AAN253"/>
      <c r="AAO253"/>
      <c r="AAP253"/>
      <c r="AAQ253"/>
      <c r="AAR253"/>
      <c r="AAS253"/>
      <c r="AAT253"/>
      <c r="AAU253"/>
      <c r="AAV253"/>
      <c r="AAW253"/>
      <c r="AAX253"/>
      <c r="AAY253"/>
      <c r="AAZ253"/>
      <c r="ABA253"/>
      <c r="ABB253"/>
      <c r="ABC253"/>
      <c r="ABD253"/>
      <c r="ABE253"/>
      <c r="ABF253"/>
      <c r="ABG253"/>
      <c r="ABH253"/>
      <c r="ABI253"/>
      <c r="ABJ253"/>
      <c r="ABK253"/>
      <c r="ABL253"/>
      <c r="ABM253"/>
      <c r="ABN253"/>
      <c r="ABO253"/>
      <c r="ABP253"/>
      <c r="ABQ253"/>
      <c r="ABR253"/>
      <c r="ABS253"/>
      <c r="ABT253"/>
      <c r="ABU253"/>
      <c r="ABV253"/>
      <c r="ABW253"/>
      <c r="ABX253"/>
      <c r="ABY253"/>
      <c r="ABZ253"/>
      <c r="ACA253"/>
      <c r="ACB253"/>
      <c r="ACC253"/>
      <c r="ACD253"/>
      <c r="ACE253"/>
      <c r="ACF253"/>
      <c r="ACG253"/>
      <c r="ACH253"/>
      <c r="ACI253"/>
      <c r="ACJ253"/>
      <c r="ACK253"/>
      <c r="ACL253"/>
      <c r="ACM253"/>
      <c r="ACN253"/>
      <c r="ACO253"/>
      <c r="ACP253"/>
      <c r="ACQ253"/>
      <c r="ACR253"/>
      <c r="ACS253"/>
      <c r="ACT253"/>
      <c r="ACU253"/>
      <c r="ACV253"/>
      <c r="ACW253"/>
      <c r="ACX253"/>
      <c r="ACY253"/>
      <c r="ACZ253"/>
      <c r="ADA253"/>
      <c r="ADB253"/>
      <c r="ADC253"/>
      <c r="ADD253"/>
      <c r="ADE253"/>
      <c r="ADF253"/>
      <c r="ADG253"/>
      <c r="ADH253"/>
      <c r="ADI253"/>
      <c r="ADJ253"/>
      <c r="ADK253"/>
      <c r="ADL253"/>
      <c r="ADM253"/>
      <c r="ADN253"/>
      <c r="ADO253"/>
      <c r="ADP253"/>
      <c r="ADQ253"/>
      <c r="ADR253"/>
      <c r="ADS253"/>
      <c r="ADT253"/>
      <c r="ADU253"/>
      <c r="ADV253"/>
      <c r="ADW253"/>
      <c r="ADX253"/>
      <c r="ADY253"/>
      <c r="ADZ253"/>
      <c r="AEA253"/>
      <c r="AEB253"/>
      <c r="AEC253"/>
      <c r="AED253"/>
      <c r="AEE253"/>
      <c r="AEF253"/>
      <c r="AEG253"/>
      <c r="AEH253"/>
      <c r="AEI253"/>
      <c r="AEJ253"/>
      <c r="AEK253"/>
      <c r="AEL253"/>
      <c r="AEM253"/>
      <c r="AEN253"/>
      <c r="AEO253"/>
      <c r="AEP253"/>
      <c r="AEQ253"/>
      <c r="AER253"/>
      <c r="AES253"/>
      <c r="AET253"/>
      <c r="AEU253"/>
      <c r="AEV253"/>
      <c r="AEW253"/>
      <c r="AEX253"/>
      <c r="AEY253"/>
      <c r="AEZ253"/>
      <c r="AFA253"/>
      <c r="AFB253"/>
      <c r="AFC253"/>
      <c r="AFD253"/>
      <c r="AFE253"/>
      <c r="AFF253"/>
      <c r="AFG253"/>
      <c r="AFH253"/>
      <c r="AFI253"/>
      <c r="AFJ253"/>
      <c r="AFK253"/>
      <c r="AFL253"/>
      <c r="AFM253"/>
      <c r="AFN253"/>
      <c r="AFO253"/>
      <c r="AFP253"/>
      <c r="AFQ253"/>
      <c r="AFR253"/>
      <c r="AFS253"/>
      <c r="AFT253"/>
      <c r="AFU253"/>
      <c r="AFV253"/>
      <c r="AFW253"/>
      <c r="AFX253"/>
      <c r="AFY253"/>
      <c r="AFZ253"/>
      <c r="AGA253"/>
      <c r="AGB253"/>
      <c r="AGC253"/>
      <c r="AGD253"/>
      <c r="AGE253"/>
      <c r="AGF253"/>
      <c r="AGG253"/>
      <c r="AGH253"/>
      <c r="AGI253"/>
      <c r="AGJ253"/>
      <c r="AGK253"/>
      <c r="AGL253"/>
      <c r="AGM253"/>
      <c r="AGN253"/>
      <c r="AGO253"/>
      <c r="AGP253"/>
      <c r="AGQ253"/>
      <c r="AGR253"/>
      <c r="AGS253"/>
      <c r="AGT253"/>
      <c r="AGU253"/>
      <c r="AGV253"/>
      <c r="AGW253"/>
      <c r="AGX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  <c r="AJP253"/>
      <c r="AJQ253"/>
      <c r="AJR253"/>
      <c r="AJS253"/>
      <c r="AJT253"/>
      <c r="AJU253"/>
      <c r="AJV253"/>
      <c r="AJW253"/>
      <c r="AJX253"/>
      <c r="AJY253"/>
      <c r="AJZ253"/>
      <c r="AKA253"/>
      <c r="AKB253"/>
      <c r="AKC253"/>
      <c r="AKD253"/>
      <c r="AKE253"/>
      <c r="AKF253"/>
      <c r="AKG253"/>
      <c r="AKH253"/>
      <c r="AKI253"/>
      <c r="AKJ253"/>
      <c r="AKK253"/>
      <c r="AKL253"/>
      <c r="AKM253"/>
      <c r="AKN253"/>
      <c r="AKO253"/>
      <c r="AKP253"/>
      <c r="AKQ253"/>
      <c r="AKR253"/>
      <c r="AKS253"/>
      <c r="AKT253"/>
      <c r="AKU253"/>
      <c r="AKV253"/>
      <c r="AKW253"/>
      <c r="AKX253"/>
      <c r="AKY253"/>
      <c r="AKZ253"/>
      <c r="ALA253"/>
      <c r="ALB253"/>
      <c r="ALC253"/>
      <c r="ALD253"/>
      <c r="ALE253"/>
      <c r="ALF253"/>
      <c r="ALG253"/>
      <c r="ALH253"/>
      <c r="ALI253"/>
      <c r="ALJ253"/>
      <c r="ALK253"/>
      <c r="ALL253"/>
      <c r="ALM253"/>
      <c r="ALN253"/>
      <c r="ALO253"/>
      <c r="ALP253"/>
      <c r="ALQ253"/>
      <c r="ALR253"/>
      <c r="ALS253"/>
      <c r="ALT253"/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  <c r="XFD253" s="9"/>
    </row>
    <row r="254" spans="1:1024 16384:16384" ht="18" customHeight="1" x14ac:dyDescent="0.25">
      <c r="A254" s="21"/>
      <c r="B254" s="23"/>
      <c r="C254" s="23"/>
      <c r="D254" s="22" t="s">
        <v>34</v>
      </c>
      <c r="E254" s="16" t="s">
        <v>35</v>
      </c>
      <c r="F254" s="13">
        <f t="shared" ref="F254:G257" si="101">H254+J254+L254+N254+P254+R254</f>
        <v>0</v>
      </c>
      <c r="G254" s="13">
        <f t="shared" si="101"/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3">
        <v>0</v>
      </c>
      <c r="Q254" s="13">
        <v>0</v>
      </c>
      <c r="R254" s="13">
        <v>0</v>
      </c>
      <c r="S254" s="13">
        <v>0</v>
      </c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  <c r="PF254"/>
      <c r="PG254"/>
      <c r="PH254"/>
      <c r="PI254"/>
      <c r="PJ254"/>
      <c r="PK254"/>
      <c r="PL254"/>
      <c r="PM254"/>
      <c r="PN254"/>
      <c r="PO254"/>
      <c r="PP254"/>
      <c r="PQ254"/>
      <c r="PR254"/>
      <c r="PS254"/>
      <c r="PT254"/>
      <c r="PU254"/>
      <c r="PV254"/>
      <c r="PW254"/>
      <c r="PX254"/>
      <c r="PY254"/>
      <c r="PZ254"/>
      <c r="QA254"/>
      <c r="QB254"/>
      <c r="QC254"/>
      <c r="QD254"/>
      <c r="QE254"/>
      <c r="QF254"/>
      <c r="QG254"/>
      <c r="QH254"/>
      <c r="QI254"/>
      <c r="QJ254"/>
      <c r="QK254"/>
      <c r="QL254"/>
      <c r="QM254"/>
      <c r="QN254"/>
      <c r="QO254"/>
      <c r="QP254"/>
      <c r="QQ254"/>
      <c r="QR254"/>
      <c r="QS254"/>
      <c r="QT254"/>
      <c r="QU254"/>
      <c r="QV254"/>
      <c r="QW254"/>
      <c r="QX254"/>
      <c r="QY254"/>
      <c r="QZ254"/>
      <c r="RA254"/>
      <c r="RB254"/>
      <c r="RC254"/>
      <c r="RD254"/>
      <c r="RE254"/>
      <c r="RF254"/>
      <c r="RG254"/>
      <c r="RH254"/>
      <c r="RI254"/>
      <c r="RJ254"/>
      <c r="RK254"/>
      <c r="RL254"/>
      <c r="RM254"/>
      <c r="RN254"/>
      <c r="RO254"/>
      <c r="RP254"/>
      <c r="RQ254"/>
      <c r="RR254"/>
      <c r="RS254"/>
      <c r="RT254"/>
      <c r="RU254"/>
      <c r="RV254"/>
      <c r="RW254"/>
      <c r="RX254"/>
      <c r="RY254"/>
      <c r="RZ254"/>
      <c r="SA254"/>
      <c r="SB254"/>
      <c r="SC254"/>
      <c r="SD254"/>
      <c r="SE254"/>
      <c r="SF254"/>
      <c r="SG254"/>
      <c r="SH254"/>
      <c r="SI254"/>
      <c r="SJ254"/>
      <c r="SK254"/>
      <c r="SL254"/>
      <c r="SM254"/>
      <c r="SN254"/>
      <c r="SO254"/>
      <c r="SP254"/>
      <c r="SQ254"/>
      <c r="SR254"/>
      <c r="SS254"/>
      <c r="ST254"/>
      <c r="SU254"/>
      <c r="SV254"/>
      <c r="SW254"/>
      <c r="SX254"/>
      <c r="SY254"/>
      <c r="SZ254"/>
      <c r="TA254"/>
      <c r="TB254"/>
      <c r="TC254"/>
      <c r="TD254"/>
      <c r="TE254"/>
      <c r="TF254"/>
      <c r="TG254"/>
      <c r="TH254"/>
      <c r="TI254"/>
      <c r="TJ254"/>
      <c r="TK254"/>
      <c r="TL254"/>
      <c r="TM254"/>
      <c r="TN254"/>
      <c r="TO254"/>
      <c r="TP254"/>
      <c r="TQ254"/>
      <c r="TR254"/>
      <c r="TS254"/>
      <c r="TT254"/>
      <c r="TU254"/>
      <c r="TV254"/>
      <c r="TW254"/>
      <c r="TX254"/>
      <c r="TY254"/>
      <c r="TZ254"/>
      <c r="UA254"/>
      <c r="UB254"/>
      <c r="UC254"/>
      <c r="UD254"/>
      <c r="UE254"/>
      <c r="UF254"/>
      <c r="UG254"/>
      <c r="UH254"/>
      <c r="UI254"/>
      <c r="UJ254"/>
      <c r="UK254"/>
      <c r="UL254"/>
      <c r="UM254"/>
      <c r="UN254"/>
      <c r="UO254"/>
      <c r="UP254"/>
      <c r="UQ254"/>
      <c r="UR254"/>
      <c r="US254"/>
      <c r="UT254"/>
      <c r="UU254"/>
      <c r="UV254"/>
      <c r="UW254"/>
      <c r="UX254"/>
      <c r="UY254"/>
      <c r="UZ254"/>
      <c r="VA254"/>
      <c r="VB254"/>
      <c r="VC254"/>
      <c r="VD254"/>
      <c r="VE254"/>
      <c r="VF254"/>
      <c r="VG254"/>
      <c r="VH254"/>
      <c r="VI254"/>
      <c r="VJ254"/>
      <c r="VK254"/>
      <c r="VL254"/>
      <c r="VM254"/>
      <c r="VN254"/>
      <c r="VO254"/>
      <c r="VP254"/>
      <c r="VQ254"/>
      <c r="VR254"/>
      <c r="VS254"/>
      <c r="VT254"/>
      <c r="VU254"/>
      <c r="VV254"/>
      <c r="VW254"/>
      <c r="VX254"/>
      <c r="VY254"/>
      <c r="VZ254"/>
      <c r="WA254"/>
      <c r="WB254"/>
      <c r="WC254"/>
      <c r="WD254"/>
      <c r="WE254"/>
      <c r="WF254"/>
      <c r="WG254"/>
      <c r="WH254"/>
      <c r="WI254"/>
      <c r="WJ254"/>
      <c r="WK254"/>
      <c r="WL254"/>
      <c r="WM254"/>
      <c r="WN254"/>
      <c r="WO254"/>
      <c r="WP254"/>
      <c r="WQ254"/>
      <c r="WR254"/>
      <c r="WS254"/>
      <c r="WT254"/>
      <c r="WU254"/>
      <c r="WV254"/>
      <c r="WW254"/>
      <c r="WX254"/>
      <c r="WY254"/>
      <c r="WZ254"/>
      <c r="XA254"/>
      <c r="XB254"/>
      <c r="XC254"/>
      <c r="XD254"/>
      <c r="XE254"/>
      <c r="XF254"/>
      <c r="XG254"/>
      <c r="XH254"/>
      <c r="XI254"/>
      <c r="XJ254"/>
      <c r="XK254"/>
      <c r="XL254"/>
      <c r="XM254"/>
      <c r="XN254"/>
      <c r="XO254"/>
      <c r="XP254"/>
      <c r="XQ254"/>
      <c r="XR254"/>
      <c r="XS254"/>
      <c r="XT254"/>
      <c r="XU254"/>
      <c r="XV254"/>
      <c r="XW254"/>
      <c r="XX254"/>
      <c r="XY254"/>
      <c r="XZ254"/>
      <c r="YA254"/>
      <c r="YB254"/>
      <c r="YC254"/>
      <c r="YD254"/>
      <c r="YE254"/>
      <c r="YF254"/>
      <c r="YG254"/>
      <c r="YH254"/>
      <c r="YI254"/>
      <c r="YJ254"/>
      <c r="YK254"/>
      <c r="YL254"/>
      <c r="YM254"/>
      <c r="YN254"/>
      <c r="YO254"/>
      <c r="YP254"/>
      <c r="YQ254"/>
      <c r="YR254"/>
      <c r="YS254"/>
      <c r="YT254"/>
      <c r="YU254"/>
      <c r="YV254"/>
      <c r="YW254"/>
      <c r="YX254"/>
      <c r="YY254"/>
      <c r="YZ254"/>
      <c r="ZA254"/>
      <c r="ZB254"/>
      <c r="ZC254"/>
      <c r="ZD254"/>
      <c r="ZE254"/>
      <c r="ZF254"/>
      <c r="ZG254"/>
      <c r="ZH254"/>
      <c r="ZI254"/>
      <c r="ZJ254"/>
      <c r="ZK254"/>
      <c r="ZL254"/>
      <c r="ZM254"/>
      <c r="ZN254"/>
      <c r="ZO254"/>
      <c r="ZP254"/>
      <c r="ZQ254"/>
      <c r="ZR254"/>
      <c r="ZS254"/>
      <c r="ZT254"/>
      <c r="ZU254"/>
      <c r="ZV254"/>
      <c r="ZW254"/>
      <c r="ZX254"/>
      <c r="ZY254"/>
      <c r="ZZ254"/>
      <c r="AAA254"/>
      <c r="AAB254"/>
      <c r="AAC254"/>
      <c r="AAD254"/>
      <c r="AAE254"/>
      <c r="AAF254"/>
      <c r="AAG254"/>
      <c r="AAH254"/>
      <c r="AAI254"/>
      <c r="AAJ254"/>
      <c r="AAK254"/>
      <c r="AAL254"/>
      <c r="AAM254"/>
      <c r="AAN254"/>
      <c r="AAO254"/>
      <c r="AAP254"/>
      <c r="AAQ254"/>
      <c r="AAR254"/>
      <c r="AAS254"/>
      <c r="AAT254"/>
      <c r="AAU254"/>
      <c r="AAV254"/>
      <c r="AAW254"/>
      <c r="AAX254"/>
      <c r="AAY254"/>
      <c r="AAZ254"/>
      <c r="ABA254"/>
      <c r="ABB254"/>
      <c r="ABC254"/>
      <c r="ABD254"/>
      <c r="ABE254"/>
      <c r="ABF254"/>
      <c r="ABG254"/>
      <c r="ABH254"/>
      <c r="ABI254"/>
      <c r="ABJ254"/>
      <c r="ABK254"/>
      <c r="ABL254"/>
      <c r="ABM254"/>
      <c r="ABN254"/>
      <c r="ABO254"/>
      <c r="ABP254"/>
      <c r="ABQ254"/>
      <c r="ABR254"/>
      <c r="ABS254"/>
      <c r="ABT254"/>
      <c r="ABU254"/>
      <c r="ABV254"/>
      <c r="ABW254"/>
      <c r="ABX254"/>
      <c r="ABY254"/>
      <c r="ABZ254"/>
      <c r="ACA254"/>
      <c r="ACB254"/>
      <c r="ACC254"/>
      <c r="ACD254"/>
      <c r="ACE254"/>
      <c r="ACF254"/>
      <c r="ACG254"/>
      <c r="ACH254"/>
      <c r="ACI254"/>
      <c r="ACJ254"/>
      <c r="ACK254"/>
      <c r="ACL254"/>
      <c r="ACM254"/>
      <c r="ACN254"/>
      <c r="ACO254"/>
      <c r="ACP254"/>
      <c r="ACQ254"/>
      <c r="ACR254"/>
      <c r="ACS254"/>
      <c r="ACT254"/>
      <c r="ACU254"/>
      <c r="ACV254"/>
      <c r="ACW254"/>
      <c r="ACX254"/>
      <c r="ACY254"/>
      <c r="ACZ254"/>
      <c r="ADA254"/>
      <c r="ADB254"/>
      <c r="ADC254"/>
      <c r="ADD254"/>
      <c r="ADE254"/>
      <c r="ADF254"/>
      <c r="ADG254"/>
      <c r="ADH254"/>
      <c r="ADI254"/>
      <c r="ADJ254"/>
      <c r="ADK254"/>
      <c r="ADL254"/>
      <c r="ADM254"/>
      <c r="ADN254"/>
      <c r="ADO254"/>
      <c r="ADP254"/>
      <c r="ADQ254"/>
      <c r="ADR254"/>
      <c r="ADS254"/>
      <c r="ADT254"/>
      <c r="ADU254"/>
      <c r="ADV254"/>
      <c r="ADW254"/>
      <c r="ADX254"/>
      <c r="ADY254"/>
      <c r="ADZ254"/>
      <c r="AEA254"/>
      <c r="AEB254"/>
      <c r="AEC254"/>
      <c r="AED254"/>
      <c r="AEE254"/>
      <c r="AEF254"/>
      <c r="AEG254"/>
      <c r="AEH254"/>
      <c r="AEI254"/>
      <c r="AEJ254"/>
      <c r="AEK254"/>
      <c r="AEL254"/>
      <c r="AEM254"/>
      <c r="AEN254"/>
      <c r="AEO254"/>
      <c r="AEP254"/>
      <c r="AEQ254"/>
      <c r="AER254"/>
      <c r="AES254"/>
      <c r="AET254"/>
      <c r="AEU254"/>
      <c r="AEV254"/>
      <c r="AEW254"/>
      <c r="AEX254"/>
      <c r="AEY254"/>
      <c r="AEZ254"/>
      <c r="AFA254"/>
      <c r="AFB254"/>
      <c r="AFC254"/>
      <c r="AFD254"/>
      <c r="AFE254"/>
      <c r="AFF254"/>
      <c r="AFG254"/>
      <c r="AFH254"/>
      <c r="AFI254"/>
      <c r="AFJ254"/>
      <c r="AFK254"/>
      <c r="AFL254"/>
      <c r="AFM254"/>
      <c r="AFN254"/>
      <c r="AFO254"/>
      <c r="AFP254"/>
      <c r="AFQ254"/>
      <c r="AFR254"/>
      <c r="AFS254"/>
      <c r="AFT254"/>
      <c r="AFU254"/>
      <c r="AFV254"/>
      <c r="AFW254"/>
      <c r="AFX254"/>
      <c r="AFY254"/>
      <c r="AFZ254"/>
      <c r="AGA254"/>
      <c r="AGB254"/>
      <c r="AGC254"/>
      <c r="AGD254"/>
      <c r="AGE254"/>
      <c r="AGF254"/>
      <c r="AGG254"/>
      <c r="AGH254"/>
      <c r="AGI254"/>
      <c r="AGJ254"/>
      <c r="AGK254"/>
      <c r="AGL254"/>
      <c r="AGM254"/>
      <c r="AGN254"/>
      <c r="AGO254"/>
      <c r="AGP254"/>
      <c r="AGQ254"/>
      <c r="AGR254"/>
      <c r="AGS254"/>
      <c r="AGT254"/>
      <c r="AGU254"/>
      <c r="AGV254"/>
      <c r="AGW254"/>
      <c r="AGX254"/>
      <c r="AGY254"/>
      <c r="AGZ254"/>
      <c r="AHA254"/>
      <c r="AHB254"/>
      <c r="AHC254"/>
      <c r="AHD254"/>
      <c r="AHE254"/>
      <c r="AHF254"/>
      <c r="AHG254"/>
      <c r="AHH254"/>
      <c r="AHI254"/>
      <c r="AHJ254"/>
      <c r="AHK254"/>
      <c r="AHL254"/>
      <c r="AHM254"/>
      <c r="AHN254"/>
      <c r="AHO254"/>
      <c r="AHP254"/>
      <c r="AHQ254"/>
      <c r="AHR254"/>
      <c r="AHS254"/>
      <c r="AHT254"/>
      <c r="AHU254"/>
      <c r="AHV254"/>
      <c r="AHW254"/>
      <c r="AHX254"/>
      <c r="AHY254"/>
      <c r="AHZ254"/>
      <c r="AIA254"/>
      <c r="AIB254"/>
      <c r="AIC254"/>
      <c r="AID254"/>
      <c r="AIE254"/>
      <c r="AIF254"/>
      <c r="AIG254"/>
      <c r="AIH254"/>
      <c r="AII254"/>
      <c r="AIJ254"/>
      <c r="AIK254"/>
      <c r="AIL254"/>
      <c r="AIM254"/>
      <c r="AIN254"/>
      <c r="AIO254"/>
      <c r="AIP254"/>
      <c r="AIQ254"/>
      <c r="AIR254"/>
      <c r="AIS254"/>
      <c r="AIT254"/>
      <c r="AIU254"/>
      <c r="AIV254"/>
      <c r="AIW254"/>
      <c r="AIX254"/>
      <c r="AIY254"/>
      <c r="AIZ254"/>
      <c r="AJA254"/>
      <c r="AJB254"/>
      <c r="AJC254"/>
      <c r="AJD254"/>
      <c r="AJE254"/>
      <c r="AJF254"/>
      <c r="AJG254"/>
      <c r="AJH254"/>
      <c r="AJI254"/>
      <c r="AJJ254"/>
      <c r="AJK254"/>
      <c r="AJL254"/>
      <c r="AJM254"/>
      <c r="AJN254"/>
      <c r="AJO254"/>
      <c r="AJP254"/>
      <c r="AJQ254"/>
      <c r="AJR254"/>
      <c r="AJS254"/>
      <c r="AJT254"/>
      <c r="AJU254"/>
      <c r="AJV254"/>
      <c r="AJW254"/>
      <c r="AJX254"/>
      <c r="AJY254"/>
      <c r="AJZ254"/>
      <c r="AKA254"/>
      <c r="AKB254"/>
      <c r="AKC254"/>
      <c r="AKD254"/>
      <c r="AKE254"/>
      <c r="AKF254"/>
      <c r="AKG254"/>
      <c r="AKH254"/>
      <c r="AKI254"/>
      <c r="AKJ254"/>
      <c r="AKK254"/>
      <c r="AKL254"/>
      <c r="AKM254"/>
      <c r="AKN254"/>
      <c r="AKO254"/>
      <c r="AKP254"/>
      <c r="AKQ254"/>
      <c r="AKR254"/>
      <c r="AKS254"/>
      <c r="AKT254"/>
      <c r="AKU254"/>
      <c r="AKV254"/>
      <c r="AKW254"/>
      <c r="AKX254"/>
      <c r="AKY254"/>
      <c r="AKZ254"/>
      <c r="ALA254"/>
      <c r="ALB254"/>
      <c r="ALC254"/>
      <c r="ALD254"/>
      <c r="ALE254"/>
      <c r="ALF254"/>
      <c r="ALG254"/>
      <c r="ALH254"/>
      <c r="ALI254"/>
      <c r="ALJ254"/>
      <c r="ALK254"/>
      <c r="ALL254"/>
      <c r="ALM254"/>
      <c r="ALN254"/>
      <c r="ALO254"/>
      <c r="ALP254"/>
      <c r="ALQ254"/>
      <c r="ALR254"/>
      <c r="ALS254"/>
      <c r="ALT254"/>
      <c r="ALU254"/>
      <c r="ALV254"/>
      <c r="ALW254"/>
      <c r="ALX254"/>
      <c r="ALY254"/>
      <c r="ALZ254"/>
      <c r="AMA254"/>
      <c r="AMB254"/>
      <c r="AMC254"/>
      <c r="AMD254"/>
      <c r="AME254"/>
      <c r="AMF254"/>
      <c r="AMG254"/>
      <c r="AMH254"/>
      <c r="AMI254"/>
      <c r="AMJ254"/>
      <c r="XFD254" s="9"/>
    </row>
    <row r="255" spans="1:1024 16384:16384" ht="18" customHeight="1" x14ac:dyDescent="0.25">
      <c r="A255" s="21"/>
      <c r="B255" s="23"/>
      <c r="C255" s="23"/>
      <c r="D255" s="22"/>
      <c r="E255" s="16" t="s">
        <v>36</v>
      </c>
      <c r="F255" s="13">
        <f t="shared" si="101"/>
        <v>0</v>
      </c>
      <c r="G255" s="13">
        <f t="shared" si="101"/>
        <v>0</v>
      </c>
      <c r="H255" s="13">
        <v>0</v>
      </c>
      <c r="I255" s="13">
        <v>0</v>
      </c>
      <c r="J255" s="13">
        <v>0</v>
      </c>
      <c r="K255" s="13">
        <v>0</v>
      </c>
      <c r="L255" s="13">
        <v>0</v>
      </c>
      <c r="M255" s="13">
        <v>0</v>
      </c>
      <c r="N255" s="13">
        <v>0</v>
      </c>
      <c r="O255" s="13">
        <v>0</v>
      </c>
      <c r="P255" s="13">
        <v>0</v>
      </c>
      <c r="Q255" s="13">
        <v>0</v>
      </c>
      <c r="R255" s="13">
        <v>0</v>
      </c>
      <c r="S255" s="13">
        <v>0</v>
      </c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  <c r="XFD255" s="9"/>
    </row>
    <row r="256" spans="1:1024 16384:16384" ht="18" customHeight="1" x14ac:dyDescent="0.25">
      <c r="A256" s="21"/>
      <c r="B256" s="23"/>
      <c r="C256" s="23"/>
      <c r="D256" s="22"/>
      <c r="E256" s="16" t="s">
        <v>37</v>
      </c>
      <c r="F256" s="13">
        <f t="shared" si="101"/>
        <v>0</v>
      </c>
      <c r="G256" s="13">
        <f t="shared" si="101"/>
        <v>8966.8179700000001</v>
      </c>
      <c r="H256" s="13">
        <v>0</v>
      </c>
      <c r="I256" s="13">
        <v>8966.8179700000001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>
        <v>0</v>
      </c>
      <c r="R256" s="13">
        <v>0</v>
      </c>
      <c r="S256" s="13">
        <v>0</v>
      </c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  <c r="QC256"/>
      <c r="QD256"/>
      <c r="QE256"/>
      <c r="QF256"/>
      <c r="QG256"/>
      <c r="QH256"/>
      <c r="QI256"/>
      <c r="QJ256"/>
      <c r="QK256"/>
      <c r="QL256"/>
      <c r="QM256"/>
      <c r="QN256"/>
      <c r="QO256"/>
      <c r="QP256"/>
      <c r="QQ256"/>
      <c r="QR256"/>
      <c r="QS256"/>
      <c r="QT256"/>
      <c r="QU256"/>
      <c r="QV256"/>
      <c r="QW256"/>
      <c r="QX256"/>
      <c r="QY256"/>
      <c r="QZ256"/>
      <c r="RA256"/>
      <c r="RB256"/>
      <c r="RC256"/>
      <c r="RD256"/>
      <c r="RE256"/>
      <c r="RF256"/>
      <c r="RG256"/>
      <c r="RH256"/>
      <c r="RI256"/>
      <c r="RJ256"/>
      <c r="RK256"/>
      <c r="RL256"/>
      <c r="RM256"/>
      <c r="RN256"/>
      <c r="RO256"/>
      <c r="RP256"/>
      <c r="RQ256"/>
      <c r="RR256"/>
      <c r="RS256"/>
      <c r="RT256"/>
      <c r="RU256"/>
      <c r="RV256"/>
      <c r="RW256"/>
      <c r="RX256"/>
      <c r="RY256"/>
      <c r="RZ256"/>
      <c r="SA256"/>
      <c r="SB256"/>
      <c r="SC256"/>
      <c r="SD256"/>
      <c r="SE256"/>
      <c r="SF256"/>
      <c r="SG256"/>
      <c r="SH256"/>
      <c r="SI256"/>
      <c r="SJ256"/>
      <c r="SK256"/>
      <c r="SL256"/>
      <c r="SM256"/>
      <c r="SN256"/>
      <c r="SO256"/>
      <c r="SP256"/>
      <c r="SQ256"/>
      <c r="SR256"/>
      <c r="SS256"/>
      <c r="ST256"/>
      <c r="SU256"/>
      <c r="SV256"/>
      <c r="SW256"/>
      <c r="SX256"/>
      <c r="SY256"/>
      <c r="SZ256"/>
      <c r="TA256"/>
      <c r="TB256"/>
      <c r="TC256"/>
      <c r="TD256"/>
      <c r="TE256"/>
      <c r="TF256"/>
      <c r="TG256"/>
      <c r="TH256"/>
      <c r="TI256"/>
      <c r="TJ256"/>
      <c r="TK256"/>
      <c r="TL256"/>
      <c r="TM256"/>
      <c r="TN256"/>
      <c r="TO256"/>
      <c r="TP256"/>
      <c r="TQ256"/>
      <c r="TR256"/>
      <c r="TS256"/>
      <c r="TT256"/>
      <c r="TU256"/>
      <c r="TV256"/>
      <c r="TW256"/>
      <c r="TX256"/>
      <c r="TY256"/>
      <c r="TZ256"/>
      <c r="UA256"/>
      <c r="UB256"/>
      <c r="UC256"/>
      <c r="UD256"/>
      <c r="UE256"/>
      <c r="UF256"/>
      <c r="UG256"/>
      <c r="UH256"/>
      <c r="UI256"/>
      <c r="UJ256"/>
      <c r="UK256"/>
      <c r="UL256"/>
      <c r="UM256"/>
      <c r="UN256"/>
      <c r="UO256"/>
      <c r="UP256"/>
      <c r="UQ256"/>
      <c r="UR256"/>
      <c r="US256"/>
      <c r="UT256"/>
      <c r="UU256"/>
      <c r="UV256"/>
      <c r="UW256"/>
      <c r="UX256"/>
      <c r="UY256"/>
      <c r="UZ256"/>
      <c r="VA256"/>
      <c r="VB256"/>
      <c r="VC256"/>
      <c r="VD256"/>
      <c r="VE256"/>
      <c r="VF256"/>
      <c r="VG256"/>
      <c r="VH256"/>
      <c r="VI256"/>
      <c r="VJ256"/>
      <c r="VK256"/>
      <c r="VL256"/>
      <c r="VM256"/>
      <c r="VN256"/>
      <c r="VO256"/>
      <c r="VP256"/>
      <c r="VQ256"/>
      <c r="VR256"/>
      <c r="VS256"/>
      <c r="VT256"/>
      <c r="VU256"/>
      <c r="VV256"/>
      <c r="VW256"/>
      <c r="VX256"/>
      <c r="VY256"/>
      <c r="VZ256"/>
      <c r="WA256"/>
      <c r="WB256"/>
      <c r="WC256"/>
      <c r="WD256"/>
      <c r="WE256"/>
      <c r="WF256"/>
      <c r="WG256"/>
      <c r="WH256"/>
      <c r="WI256"/>
      <c r="WJ256"/>
      <c r="WK256"/>
      <c r="WL256"/>
      <c r="WM256"/>
      <c r="WN256"/>
      <c r="WO256"/>
      <c r="WP256"/>
      <c r="WQ256"/>
      <c r="WR256"/>
      <c r="WS256"/>
      <c r="WT256"/>
      <c r="WU256"/>
      <c r="WV256"/>
      <c r="WW256"/>
      <c r="WX256"/>
      <c r="WY256"/>
      <c r="WZ256"/>
      <c r="XA256"/>
      <c r="XB256"/>
      <c r="XC256"/>
      <c r="XD256"/>
      <c r="XE256"/>
      <c r="XF256"/>
      <c r="XG256"/>
      <c r="XH256"/>
      <c r="XI256"/>
      <c r="XJ256"/>
      <c r="XK256"/>
      <c r="XL256"/>
      <c r="XM256"/>
      <c r="XN256"/>
      <c r="XO256"/>
      <c r="XP256"/>
      <c r="XQ256"/>
      <c r="XR256"/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ZG256"/>
      <c r="ZH256"/>
      <c r="ZI256"/>
      <c r="ZJ256"/>
      <c r="ZK256"/>
      <c r="ZL256"/>
      <c r="ZM256"/>
      <c r="ZN256"/>
      <c r="ZO256"/>
      <c r="ZP256"/>
      <c r="ZQ256"/>
      <c r="ZR256"/>
      <c r="ZS256"/>
      <c r="ZT256"/>
      <c r="ZU256"/>
      <c r="ZV256"/>
      <c r="ZW256"/>
      <c r="ZX256"/>
      <c r="ZY256"/>
      <c r="ZZ256"/>
      <c r="AAA256"/>
      <c r="AAB256"/>
      <c r="AAC256"/>
      <c r="AAD256"/>
      <c r="AAE256"/>
      <c r="AAF256"/>
      <c r="AAG256"/>
      <c r="AAH256"/>
      <c r="AAI256"/>
      <c r="AAJ256"/>
      <c r="AAK256"/>
      <c r="AAL256"/>
      <c r="AAM256"/>
      <c r="AAN256"/>
      <c r="AAO256"/>
      <c r="AAP256"/>
      <c r="AAQ256"/>
      <c r="AAR256"/>
      <c r="AAS256"/>
      <c r="AAT256"/>
      <c r="AAU256"/>
      <c r="AAV256"/>
      <c r="AAW256"/>
      <c r="AAX256"/>
      <c r="AAY256"/>
      <c r="AAZ256"/>
      <c r="ABA256"/>
      <c r="ABB256"/>
      <c r="ABC256"/>
      <c r="ABD256"/>
      <c r="ABE256"/>
      <c r="ABF256"/>
      <c r="ABG256"/>
      <c r="ABH256"/>
      <c r="ABI256"/>
      <c r="ABJ256"/>
      <c r="ABK256"/>
      <c r="ABL256"/>
      <c r="ABM256"/>
      <c r="ABN256"/>
      <c r="ABO256"/>
      <c r="ABP256"/>
      <c r="ABQ256"/>
      <c r="ABR256"/>
      <c r="ABS256"/>
      <c r="ABT256"/>
      <c r="ABU256"/>
      <c r="ABV256"/>
      <c r="ABW256"/>
      <c r="ABX256"/>
      <c r="ABY256"/>
      <c r="ABZ256"/>
      <c r="ACA256"/>
      <c r="ACB256"/>
      <c r="ACC256"/>
      <c r="ACD256"/>
      <c r="ACE256"/>
      <c r="ACF256"/>
      <c r="ACG256"/>
      <c r="ACH256"/>
      <c r="ACI256"/>
      <c r="ACJ256"/>
      <c r="ACK256"/>
      <c r="ACL256"/>
      <c r="ACM256"/>
      <c r="ACN256"/>
      <c r="ACO256"/>
      <c r="ACP256"/>
      <c r="ACQ256"/>
      <c r="ACR256"/>
      <c r="ACS256"/>
      <c r="ACT256"/>
      <c r="ACU256"/>
      <c r="ACV256"/>
      <c r="ACW256"/>
      <c r="ACX256"/>
      <c r="ACY256"/>
      <c r="ACZ256"/>
      <c r="ADA256"/>
      <c r="ADB256"/>
      <c r="ADC256"/>
      <c r="ADD256"/>
      <c r="ADE256"/>
      <c r="ADF256"/>
      <c r="ADG256"/>
      <c r="ADH256"/>
      <c r="ADI256"/>
      <c r="ADJ256"/>
      <c r="ADK256"/>
      <c r="ADL256"/>
      <c r="ADM256"/>
      <c r="ADN256"/>
      <c r="ADO256"/>
      <c r="ADP256"/>
      <c r="ADQ256"/>
      <c r="ADR256"/>
      <c r="ADS256"/>
      <c r="ADT256"/>
      <c r="ADU256"/>
      <c r="ADV256"/>
      <c r="ADW256"/>
      <c r="ADX256"/>
      <c r="ADY256"/>
      <c r="ADZ256"/>
      <c r="AEA256"/>
      <c r="AEB256"/>
      <c r="AEC256"/>
      <c r="AED256"/>
      <c r="AEE256"/>
      <c r="AEF256"/>
      <c r="AEG256"/>
      <c r="AEH256"/>
      <c r="AEI256"/>
      <c r="AEJ256"/>
      <c r="AEK256"/>
      <c r="AEL256"/>
      <c r="AEM256"/>
      <c r="AEN256"/>
      <c r="AEO256"/>
      <c r="AEP256"/>
      <c r="AEQ256"/>
      <c r="AER256"/>
      <c r="AES256"/>
      <c r="AET256"/>
      <c r="AEU256"/>
      <c r="AEV256"/>
      <c r="AEW256"/>
      <c r="AEX256"/>
      <c r="AEY256"/>
      <c r="AEZ256"/>
      <c r="AFA256"/>
      <c r="AFB256"/>
      <c r="AFC256"/>
      <c r="AFD256"/>
      <c r="AFE256"/>
      <c r="AFF256"/>
      <c r="AFG256"/>
      <c r="AFH256"/>
      <c r="AFI256"/>
      <c r="AFJ256"/>
      <c r="AFK256"/>
      <c r="AFL256"/>
      <c r="AFM256"/>
      <c r="AFN256"/>
      <c r="AFO256"/>
      <c r="AFP256"/>
      <c r="AFQ256"/>
      <c r="AFR256"/>
      <c r="AFS256"/>
      <c r="AFT256"/>
      <c r="AFU256"/>
      <c r="AFV256"/>
      <c r="AFW256"/>
      <c r="AFX256"/>
      <c r="AFY256"/>
      <c r="AFZ256"/>
      <c r="AGA256"/>
      <c r="AGB256"/>
      <c r="AGC256"/>
      <c r="AGD256"/>
      <c r="AGE256"/>
      <c r="AGF256"/>
      <c r="AGG256"/>
      <c r="AGH256"/>
      <c r="AGI256"/>
      <c r="AGJ256"/>
      <c r="AGK256"/>
      <c r="AGL256"/>
      <c r="AGM256"/>
      <c r="AGN256"/>
      <c r="AGO256"/>
      <c r="AGP256"/>
      <c r="AGQ256"/>
      <c r="AGR256"/>
      <c r="AGS256"/>
      <c r="AGT256"/>
      <c r="AGU256"/>
      <c r="AGV256"/>
      <c r="AGW256"/>
      <c r="AGX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  <c r="AJP256"/>
      <c r="AJQ256"/>
      <c r="AJR256"/>
      <c r="AJS256"/>
      <c r="AJT256"/>
      <c r="AJU256"/>
      <c r="AJV256"/>
      <c r="AJW256"/>
      <c r="AJX256"/>
      <c r="AJY256"/>
      <c r="AJZ256"/>
      <c r="AKA256"/>
      <c r="AKB256"/>
      <c r="AKC256"/>
      <c r="AKD256"/>
      <c r="AKE256"/>
      <c r="AKF256"/>
      <c r="AKG256"/>
      <c r="AKH256"/>
      <c r="AKI256"/>
      <c r="AKJ256"/>
      <c r="AKK256"/>
      <c r="AKL256"/>
      <c r="AKM256"/>
      <c r="AKN256"/>
      <c r="AKO256"/>
      <c r="AKP256"/>
      <c r="AKQ256"/>
      <c r="AKR256"/>
      <c r="AKS256"/>
      <c r="AKT256"/>
      <c r="AKU256"/>
      <c r="AKV256"/>
      <c r="AKW256"/>
      <c r="AKX256"/>
      <c r="AKY256"/>
      <c r="AKZ256"/>
      <c r="ALA256"/>
      <c r="ALB256"/>
      <c r="ALC256"/>
      <c r="ALD256"/>
      <c r="ALE256"/>
      <c r="ALF256"/>
      <c r="ALG256"/>
      <c r="ALH256"/>
      <c r="ALI256"/>
      <c r="ALJ256"/>
      <c r="ALK256"/>
      <c r="ALL256"/>
      <c r="ALM256"/>
      <c r="ALN256"/>
      <c r="ALO256"/>
      <c r="ALP256"/>
      <c r="ALQ256"/>
      <c r="ALR256"/>
      <c r="ALS256"/>
      <c r="ALT256"/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  <c r="XFD256" s="9"/>
    </row>
    <row r="257" spans="1:1024 16384:16384" ht="18" customHeight="1" x14ac:dyDescent="0.25">
      <c r="A257" s="21"/>
      <c r="B257" s="23"/>
      <c r="C257" s="23"/>
      <c r="D257" s="22"/>
      <c r="E257" s="16" t="s">
        <v>38</v>
      </c>
      <c r="F257" s="13">
        <f t="shared" si="101"/>
        <v>0</v>
      </c>
      <c r="G257" s="13">
        <f t="shared" si="101"/>
        <v>0</v>
      </c>
      <c r="H257" s="13">
        <v>0</v>
      </c>
      <c r="I257" s="13">
        <v>0</v>
      </c>
      <c r="J257" s="13">
        <v>0</v>
      </c>
      <c r="K257" s="13">
        <v>0</v>
      </c>
      <c r="L257" s="13">
        <v>0</v>
      </c>
      <c r="M257" s="13">
        <v>0</v>
      </c>
      <c r="N257" s="13">
        <v>0</v>
      </c>
      <c r="O257" s="13">
        <v>0</v>
      </c>
      <c r="P257" s="13">
        <v>0</v>
      </c>
      <c r="Q257" s="13">
        <v>0</v>
      </c>
      <c r="R257" s="13">
        <v>0</v>
      </c>
      <c r="S257" s="13">
        <v>0</v>
      </c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  <c r="QC257"/>
      <c r="QD257"/>
      <c r="QE257"/>
      <c r="QF257"/>
      <c r="QG257"/>
      <c r="QH257"/>
      <c r="QI257"/>
      <c r="QJ257"/>
      <c r="QK257"/>
      <c r="QL257"/>
      <c r="QM257"/>
      <c r="QN257"/>
      <c r="QO257"/>
      <c r="QP257"/>
      <c r="QQ257"/>
      <c r="QR257"/>
      <c r="QS257"/>
      <c r="QT257"/>
      <c r="QU257"/>
      <c r="QV257"/>
      <c r="QW257"/>
      <c r="QX257"/>
      <c r="QY257"/>
      <c r="QZ257"/>
      <c r="RA257"/>
      <c r="RB257"/>
      <c r="RC257"/>
      <c r="RD257"/>
      <c r="RE257"/>
      <c r="RF257"/>
      <c r="RG257"/>
      <c r="RH257"/>
      <c r="RI257"/>
      <c r="RJ257"/>
      <c r="RK257"/>
      <c r="RL257"/>
      <c r="RM257"/>
      <c r="RN257"/>
      <c r="RO257"/>
      <c r="RP257"/>
      <c r="RQ257"/>
      <c r="RR257"/>
      <c r="RS257"/>
      <c r="RT257"/>
      <c r="RU257"/>
      <c r="RV257"/>
      <c r="RW257"/>
      <c r="RX257"/>
      <c r="RY257"/>
      <c r="RZ257"/>
      <c r="SA257"/>
      <c r="SB257"/>
      <c r="SC257"/>
      <c r="SD257"/>
      <c r="SE257"/>
      <c r="SF257"/>
      <c r="SG257"/>
      <c r="SH257"/>
      <c r="SI257"/>
      <c r="SJ257"/>
      <c r="SK257"/>
      <c r="SL257"/>
      <c r="SM257"/>
      <c r="SN257"/>
      <c r="SO257"/>
      <c r="SP257"/>
      <c r="SQ257"/>
      <c r="SR257"/>
      <c r="SS257"/>
      <c r="ST257"/>
      <c r="SU257"/>
      <c r="SV257"/>
      <c r="SW257"/>
      <c r="SX257"/>
      <c r="SY257"/>
      <c r="SZ257"/>
      <c r="TA257"/>
      <c r="TB257"/>
      <c r="TC257"/>
      <c r="TD257"/>
      <c r="TE257"/>
      <c r="TF257"/>
      <c r="TG257"/>
      <c r="TH257"/>
      <c r="TI257"/>
      <c r="TJ257"/>
      <c r="TK257"/>
      <c r="TL257"/>
      <c r="TM257"/>
      <c r="TN257"/>
      <c r="TO257"/>
      <c r="TP257"/>
      <c r="TQ257"/>
      <c r="TR257"/>
      <c r="TS257"/>
      <c r="TT257"/>
      <c r="TU257"/>
      <c r="TV257"/>
      <c r="TW257"/>
      <c r="TX257"/>
      <c r="TY257"/>
      <c r="TZ257"/>
      <c r="UA257"/>
      <c r="UB257"/>
      <c r="UC257"/>
      <c r="UD257"/>
      <c r="UE257"/>
      <c r="UF257"/>
      <c r="UG257"/>
      <c r="UH257"/>
      <c r="UI257"/>
      <c r="UJ257"/>
      <c r="UK257"/>
      <c r="UL257"/>
      <c r="UM257"/>
      <c r="UN257"/>
      <c r="UO257"/>
      <c r="UP257"/>
      <c r="UQ257"/>
      <c r="UR257"/>
      <c r="US257"/>
      <c r="UT257"/>
      <c r="UU257"/>
      <c r="UV257"/>
      <c r="UW257"/>
      <c r="UX257"/>
      <c r="UY257"/>
      <c r="UZ257"/>
      <c r="VA257"/>
      <c r="VB257"/>
      <c r="VC257"/>
      <c r="VD257"/>
      <c r="VE257"/>
      <c r="VF257"/>
      <c r="VG257"/>
      <c r="VH257"/>
      <c r="VI257"/>
      <c r="VJ257"/>
      <c r="VK257"/>
      <c r="VL257"/>
      <c r="VM257"/>
      <c r="VN257"/>
      <c r="VO257"/>
      <c r="VP257"/>
      <c r="VQ257"/>
      <c r="VR257"/>
      <c r="VS257"/>
      <c r="VT257"/>
      <c r="VU257"/>
      <c r="VV257"/>
      <c r="VW257"/>
      <c r="VX257"/>
      <c r="VY257"/>
      <c r="VZ257"/>
      <c r="WA257"/>
      <c r="WB257"/>
      <c r="WC257"/>
      <c r="WD257"/>
      <c r="WE257"/>
      <c r="WF257"/>
      <c r="WG257"/>
      <c r="WH257"/>
      <c r="WI257"/>
      <c r="WJ257"/>
      <c r="WK257"/>
      <c r="WL257"/>
      <c r="WM257"/>
      <c r="WN257"/>
      <c r="WO257"/>
      <c r="WP257"/>
      <c r="WQ257"/>
      <c r="WR257"/>
      <c r="WS257"/>
      <c r="WT257"/>
      <c r="WU257"/>
      <c r="WV257"/>
      <c r="WW257"/>
      <c r="WX257"/>
      <c r="WY257"/>
      <c r="WZ257"/>
      <c r="XA257"/>
      <c r="XB257"/>
      <c r="XC257"/>
      <c r="XD257"/>
      <c r="XE257"/>
      <c r="XF257"/>
      <c r="XG257"/>
      <c r="XH257"/>
      <c r="XI257"/>
      <c r="XJ257"/>
      <c r="XK257"/>
      <c r="XL257"/>
      <c r="XM257"/>
      <c r="XN257"/>
      <c r="XO257"/>
      <c r="XP257"/>
      <c r="XQ257"/>
      <c r="XR257"/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ZG257"/>
      <c r="ZH257"/>
      <c r="ZI257"/>
      <c r="ZJ257"/>
      <c r="ZK257"/>
      <c r="ZL257"/>
      <c r="ZM257"/>
      <c r="ZN257"/>
      <c r="ZO257"/>
      <c r="ZP257"/>
      <c r="ZQ257"/>
      <c r="ZR257"/>
      <c r="ZS257"/>
      <c r="ZT257"/>
      <c r="ZU257"/>
      <c r="ZV257"/>
      <c r="ZW257"/>
      <c r="ZX257"/>
      <c r="ZY257"/>
      <c r="ZZ257"/>
      <c r="AAA257"/>
      <c r="AAB257"/>
      <c r="AAC257"/>
      <c r="AAD257"/>
      <c r="AAE257"/>
      <c r="AAF257"/>
      <c r="AAG257"/>
      <c r="AAH257"/>
      <c r="AAI257"/>
      <c r="AAJ257"/>
      <c r="AAK257"/>
      <c r="AAL257"/>
      <c r="AAM257"/>
      <c r="AAN257"/>
      <c r="AAO257"/>
      <c r="AAP257"/>
      <c r="AAQ257"/>
      <c r="AAR257"/>
      <c r="AAS257"/>
      <c r="AAT257"/>
      <c r="AAU257"/>
      <c r="AAV257"/>
      <c r="AAW257"/>
      <c r="AAX257"/>
      <c r="AAY257"/>
      <c r="AAZ257"/>
      <c r="ABA257"/>
      <c r="ABB257"/>
      <c r="ABC257"/>
      <c r="ABD257"/>
      <c r="ABE257"/>
      <c r="ABF257"/>
      <c r="ABG257"/>
      <c r="ABH257"/>
      <c r="ABI257"/>
      <c r="ABJ257"/>
      <c r="ABK257"/>
      <c r="ABL257"/>
      <c r="ABM257"/>
      <c r="ABN257"/>
      <c r="ABO257"/>
      <c r="ABP257"/>
      <c r="ABQ257"/>
      <c r="ABR257"/>
      <c r="ABS257"/>
      <c r="ABT257"/>
      <c r="ABU257"/>
      <c r="ABV257"/>
      <c r="ABW257"/>
      <c r="ABX257"/>
      <c r="ABY257"/>
      <c r="ABZ257"/>
      <c r="ACA257"/>
      <c r="ACB257"/>
      <c r="ACC257"/>
      <c r="ACD257"/>
      <c r="ACE257"/>
      <c r="ACF257"/>
      <c r="ACG257"/>
      <c r="ACH257"/>
      <c r="ACI257"/>
      <c r="ACJ257"/>
      <c r="ACK257"/>
      <c r="ACL257"/>
      <c r="ACM257"/>
      <c r="ACN257"/>
      <c r="ACO257"/>
      <c r="ACP257"/>
      <c r="ACQ257"/>
      <c r="ACR257"/>
      <c r="ACS257"/>
      <c r="ACT257"/>
      <c r="ACU257"/>
      <c r="ACV257"/>
      <c r="ACW257"/>
      <c r="ACX257"/>
      <c r="ACY257"/>
      <c r="ACZ257"/>
      <c r="ADA257"/>
      <c r="ADB257"/>
      <c r="ADC257"/>
      <c r="ADD257"/>
      <c r="ADE257"/>
      <c r="ADF257"/>
      <c r="ADG257"/>
      <c r="ADH257"/>
      <c r="ADI257"/>
      <c r="ADJ257"/>
      <c r="ADK257"/>
      <c r="ADL257"/>
      <c r="ADM257"/>
      <c r="ADN257"/>
      <c r="ADO257"/>
      <c r="ADP257"/>
      <c r="ADQ257"/>
      <c r="ADR257"/>
      <c r="ADS257"/>
      <c r="ADT257"/>
      <c r="ADU257"/>
      <c r="ADV257"/>
      <c r="ADW257"/>
      <c r="ADX257"/>
      <c r="ADY257"/>
      <c r="ADZ257"/>
      <c r="AEA257"/>
      <c r="AEB257"/>
      <c r="AEC257"/>
      <c r="AED257"/>
      <c r="AEE257"/>
      <c r="AEF257"/>
      <c r="AEG257"/>
      <c r="AEH257"/>
      <c r="AEI257"/>
      <c r="AEJ257"/>
      <c r="AEK257"/>
      <c r="AEL257"/>
      <c r="AEM257"/>
      <c r="AEN257"/>
      <c r="AEO257"/>
      <c r="AEP257"/>
      <c r="AEQ257"/>
      <c r="AER257"/>
      <c r="AES257"/>
      <c r="AET257"/>
      <c r="AEU257"/>
      <c r="AEV257"/>
      <c r="AEW257"/>
      <c r="AEX257"/>
      <c r="AEY257"/>
      <c r="AEZ257"/>
      <c r="AFA257"/>
      <c r="AFB257"/>
      <c r="AFC257"/>
      <c r="AFD257"/>
      <c r="AFE257"/>
      <c r="AFF257"/>
      <c r="AFG257"/>
      <c r="AFH257"/>
      <c r="AFI257"/>
      <c r="AFJ257"/>
      <c r="AFK257"/>
      <c r="AFL257"/>
      <c r="AFM257"/>
      <c r="AFN257"/>
      <c r="AFO257"/>
      <c r="AFP257"/>
      <c r="AFQ257"/>
      <c r="AFR257"/>
      <c r="AFS257"/>
      <c r="AFT257"/>
      <c r="AFU257"/>
      <c r="AFV257"/>
      <c r="AFW257"/>
      <c r="AFX257"/>
      <c r="AFY257"/>
      <c r="AFZ257"/>
      <c r="AGA257"/>
      <c r="AGB257"/>
      <c r="AGC257"/>
      <c r="AGD257"/>
      <c r="AGE257"/>
      <c r="AGF257"/>
      <c r="AGG257"/>
      <c r="AGH257"/>
      <c r="AGI257"/>
      <c r="AGJ257"/>
      <c r="AGK257"/>
      <c r="AGL257"/>
      <c r="AGM257"/>
      <c r="AGN257"/>
      <c r="AGO257"/>
      <c r="AGP257"/>
      <c r="AGQ257"/>
      <c r="AGR257"/>
      <c r="AGS257"/>
      <c r="AGT257"/>
      <c r="AGU257"/>
      <c r="AGV257"/>
      <c r="AGW257"/>
      <c r="AGX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  <c r="AJP257"/>
      <c r="AJQ257"/>
      <c r="AJR257"/>
      <c r="AJS257"/>
      <c r="AJT257"/>
      <c r="AJU257"/>
      <c r="AJV257"/>
      <c r="AJW257"/>
      <c r="AJX257"/>
      <c r="AJY257"/>
      <c r="AJZ257"/>
      <c r="AKA257"/>
      <c r="AKB257"/>
      <c r="AKC257"/>
      <c r="AKD257"/>
      <c r="AKE257"/>
      <c r="AKF257"/>
      <c r="AKG257"/>
      <c r="AKH257"/>
      <c r="AKI257"/>
      <c r="AKJ257"/>
      <c r="AKK257"/>
      <c r="AKL257"/>
      <c r="AKM257"/>
      <c r="AKN257"/>
      <c r="AKO257"/>
      <c r="AKP257"/>
      <c r="AKQ257"/>
      <c r="AKR257"/>
      <c r="AKS257"/>
      <c r="AKT257"/>
      <c r="AKU257"/>
      <c r="AKV257"/>
      <c r="AKW257"/>
      <c r="AKX257"/>
      <c r="AKY257"/>
      <c r="AKZ257"/>
      <c r="ALA257"/>
      <c r="ALB257"/>
      <c r="ALC257"/>
      <c r="ALD257"/>
      <c r="ALE257"/>
      <c r="ALF257"/>
      <c r="ALG257"/>
      <c r="ALH257"/>
      <c r="ALI257"/>
      <c r="ALJ257"/>
      <c r="ALK257"/>
      <c r="ALL257"/>
      <c r="ALM257"/>
      <c r="ALN257"/>
      <c r="ALO257"/>
      <c r="ALP257"/>
      <c r="ALQ257"/>
      <c r="ALR257"/>
      <c r="ALS257"/>
      <c r="ALT257"/>
      <c r="ALU257"/>
      <c r="ALV257"/>
      <c r="ALW257"/>
      <c r="ALX257"/>
      <c r="ALY257"/>
      <c r="ALZ257"/>
      <c r="AMA257"/>
      <c r="AMB257"/>
      <c r="AMC257"/>
      <c r="AMD257"/>
      <c r="AME257"/>
      <c r="AMF257"/>
      <c r="AMG257"/>
      <c r="AMH257"/>
      <c r="AMI257"/>
      <c r="AMJ257"/>
      <c r="XFD257" s="9"/>
    </row>
    <row r="258" spans="1:1024 16384:16384" ht="18" customHeight="1" x14ac:dyDescent="0.25">
      <c r="A258" s="20" t="s">
        <v>121</v>
      </c>
      <c r="B258" s="20"/>
      <c r="C258" s="20"/>
      <c r="D258" s="21" t="s">
        <v>33</v>
      </c>
      <c r="E258" s="21"/>
      <c r="F258" s="13">
        <f>SUM(F259:F262)</f>
        <v>16007.239</v>
      </c>
      <c r="G258" s="13">
        <f>SUM(G259:G262)</f>
        <v>502000</v>
      </c>
      <c r="H258" s="13">
        <f t="shared" ref="H258:S258" si="102">SUM(H263)</f>
        <v>16007.239</v>
      </c>
      <c r="I258" s="13">
        <f t="shared" si="102"/>
        <v>0</v>
      </c>
      <c r="J258" s="13">
        <f t="shared" si="102"/>
        <v>0</v>
      </c>
      <c r="K258" s="13">
        <f t="shared" si="102"/>
        <v>0</v>
      </c>
      <c r="L258" s="13">
        <f t="shared" si="102"/>
        <v>0</v>
      </c>
      <c r="M258" s="13">
        <f t="shared" si="102"/>
        <v>0</v>
      </c>
      <c r="N258" s="13">
        <f t="shared" si="102"/>
        <v>0</v>
      </c>
      <c r="O258" s="13">
        <f t="shared" si="102"/>
        <v>430526.35</v>
      </c>
      <c r="P258" s="13">
        <f t="shared" si="102"/>
        <v>0</v>
      </c>
      <c r="Q258" s="13">
        <f t="shared" si="102"/>
        <v>71473.649999999994</v>
      </c>
      <c r="R258" s="13">
        <f t="shared" si="102"/>
        <v>0</v>
      </c>
      <c r="S258" s="13">
        <f t="shared" si="102"/>
        <v>0</v>
      </c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  <c r="QC258"/>
      <c r="QD258"/>
      <c r="QE258"/>
      <c r="QF258"/>
      <c r="QG258"/>
      <c r="QH258"/>
      <c r="QI258"/>
      <c r="QJ258"/>
      <c r="QK258"/>
      <c r="QL258"/>
      <c r="QM258"/>
      <c r="QN258"/>
      <c r="QO258"/>
      <c r="QP258"/>
      <c r="QQ258"/>
      <c r="QR258"/>
      <c r="QS258"/>
      <c r="QT258"/>
      <c r="QU258"/>
      <c r="QV258"/>
      <c r="QW258"/>
      <c r="QX258"/>
      <c r="QY258"/>
      <c r="QZ258"/>
      <c r="RA258"/>
      <c r="RB258"/>
      <c r="RC258"/>
      <c r="RD258"/>
      <c r="RE258"/>
      <c r="RF258"/>
      <c r="RG258"/>
      <c r="RH258"/>
      <c r="RI258"/>
      <c r="RJ258"/>
      <c r="RK258"/>
      <c r="RL258"/>
      <c r="RM258"/>
      <c r="RN258"/>
      <c r="RO258"/>
      <c r="RP258"/>
      <c r="RQ258"/>
      <c r="RR258"/>
      <c r="RS258"/>
      <c r="RT258"/>
      <c r="RU258"/>
      <c r="RV258"/>
      <c r="RW258"/>
      <c r="RX258"/>
      <c r="RY258"/>
      <c r="RZ258"/>
      <c r="SA258"/>
      <c r="SB258"/>
      <c r="SC258"/>
      <c r="SD258"/>
      <c r="SE258"/>
      <c r="SF258"/>
      <c r="SG258"/>
      <c r="SH258"/>
      <c r="SI258"/>
      <c r="SJ258"/>
      <c r="SK258"/>
      <c r="SL258"/>
      <c r="SM258"/>
      <c r="SN258"/>
      <c r="SO258"/>
      <c r="SP258"/>
      <c r="SQ258"/>
      <c r="SR258"/>
      <c r="SS258"/>
      <c r="ST258"/>
      <c r="SU258"/>
      <c r="SV258"/>
      <c r="SW258"/>
      <c r="SX258"/>
      <c r="SY258"/>
      <c r="SZ258"/>
      <c r="TA258"/>
      <c r="TB258"/>
      <c r="TC258"/>
      <c r="TD258"/>
      <c r="TE258"/>
      <c r="TF258"/>
      <c r="TG258"/>
      <c r="TH258"/>
      <c r="TI258"/>
      <c r="TJ258"/>
      <c r="TK258"/>
      <c r="TL258"/>
      <c r="TM258"/>
      <c r="TN258"/>
      <c r="TO258"/>
      <c r="TP258"/>
      <c r="TQ258"/>
      <c r="TR258"/>
      <c r="TS258"/>
      <c r="TT258"/>
      <c r="TU258"/>
      <c r="TV258"/>
      <c r="TW258"/>
      <c r="TX258"/>
      <c r="TY258"/>
      <c r="TZ258"/>
      <c r="UA258"/>
      <c r="UB258"/>
      <c r="UC258"/>
      <c r="UD258"/>
      <c r="UE258"/>
      <c r="UF258"/>
      <c r="UG258"/>
      <c r="UH258"/>
      <c r="UI258"/>
      <c r="UJ258"/>
      <c r="UK258"/>
      <c r="UL258"/>
      <c r="UM258"/>
      <c r="UN258"/>
      <c r="UO258"/>
      <c r="UP258"/>
      <c r="UQ258"/>
      <c r="UR258"/>
      <c r="US258"/>
      <c r="UT258"/>
      <c r="UU258"/>
      <c r="UV258"/>
      <c r="UW258"/>
      <c r="UX258"/>
      <c r="UY258"/>
      <c r="UZ258"/>
      <c r="VA258"/>
      <c r="VB258"/>
      <c r="VC258"/>
      <c r="VD258"/>
      <c r="VE258"/>
      <c r="VF258"/>
      <c r="VG258"/>
      <c r="VH258"/>
      <c r="VI258"/>
      <c r="VJ258"/>
      <c r="VK258"/>
      <c r="VL258"/>
      <c r="VM258"/>
      <c r="VN258"/>
      <c r="VO258"/>
      <c r="VP258"/>
      <c r="VQ258"/>
      <c r="VR258"/>
      <c r="VS258"/>
      <c r="VT258"/>
      <c r="VU258"/>
      <c r="VV258"/>
      <c r="VW258"/>
      <c r="VX258"/>
      <c r="VY258"/>
      <c r="VZ258"/>
      <c r="WA258"/>
      <c r="WB258"/>
      <c r="WC258"/>
      <c r="WD258"/>
      <c r="WE258"/>
      <c r="WF258"/>
      <c r="WG258"/>
      <c r="WH258"/>
      <c r="WI258"/>
      <c r="WJ258"/>
      <c r="WK258"/>
      <c r="WL258"/>
      <c r="WM258"/>
      <c r="WN258"/>
      <c r="WO258"/>
      <c r="WP258"/>
      <c r="WQ258"/>
      <c r="WR258"/>
      <c r="WS258"/>
      <c r="WT258"/>
      <c r="WU258"/>
      <c r="WV258"/>
      <c r="WW258"/>
      <c r="WX258"/>
      <c r="WY258"/>
      <c r="WZ258"/>
      <c r="XA258"/>
      <c r="XB258"/>
      <c r="XC258"/>
      <c r="XD258"/>
      <c r="XE258"/>
      <c r="XF258"/>
      <c r="XG258"/>
      <c r="XH258"/>
      <c r="XI258"/>
      <c r="XJ258"/>
      <c r="XK258"/>
      <c r="XL258"/>
      <c r="XM258"/>
      <c r="XN258"/>
      <c r="XO258"/>
      <c r="XP258"/>
      <c r="XQ258"/>
      <c r="XR258"/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ZG258"/>
      <c r="ZH258"/>
      <c r="ZI258"/>
      <c r="ZJ258"/>
      <c r="ZK258"/>
      <c r="ZL258"/>
      <c r="ZM258"/>
      <c r="ZN258"/>
      <c r="ZO258"/>
      <c r="ZP258"/>
      <c r="ZQ258"/>
      <c r="ZR258"/>
      <c r="ZS258"/>
      <c r="ZT258"/>
      <c r="ZU258"/>
      <c r="ZV258"/>
      <c r="ZW258"/>
      <c r="ZX258"/>
      <c r="ZY258"/>
      <c r="ZZ258"/>
      <c r="AAA258"/>
      <c r="AAB258"/>
      <c r="AAC258"/>
      <c r="AAD258"/>
      <c r="AAE258"/>
      <c r="AAF258"/>
      <c r="AAG258"/>
      <c r="AAH258"/>
      <c r="AAI258"/>
      <c r="AAJ258"/>
      <c r="AAK258"/>
      <c r="AAL258"/>
      <c r="AAM258"/>
      <c r="AAN258"/>
      <c r="AAO258"/>
      <c r="AAP258"/>
      <c r="AAQ258"/>
      <c r="AAR258"/>
      <c r="AAS258"/>
      <c r="AAT258"/>
      <c r="AAU258"/>
      <c r="AAV258"/>
      <c r="AAW258"/>
      <c r="AAX258"/>
      <c r="AAY258"/>
      <c r="AAZ258"/>
      <c r="ABA258"/>
      <c r="ABB258"/>
      <c r="ABC258"/>
      <c r="ABD258"/>
      <c r="ABE258"/>
      <c r="ABF258"/>
      <c r="ABG258"/>
      <c r="ABH258"/>
      <c r="ABI258"/>
      <c r="ABJ258"/>
      <c r="ABK258"/>
      <c r="ABL258"/>
      <c r="ABM258"/>
      <c r="ABN258"/>
      <c r="ABO258"/>
      <c r="ABP258"/>
      <c r="ABQ258"/>
      <c r="ABR258"/>
      <c r="ABS258"/>
      <c r="ABT258"/>
      <c r="ABU258"/>
      <c r="ABV258"/>
      <c r="ABW258"/>
      <c r="ABX258"/>
      <c r="ABY258"/>
      <c r="ABZ258"/>
      <c r="ACA258"/>
      <c r="ACB258"/>
      <c r="ACC258"/>
      <c r="ACD258"/>
      <c r="ACE258"/>
      <c r="ACF258"/>
      <c r="ACG258"/>
      <c r="ACH258"/>
      <c r="ACI258"/>
      <c r="ACJ258"/>
      <c r="ACK258"/>
      <c r="ACL258"/>
      <c r="ACM258"/>
      <c r="ACN258"/>
      <c r="ACO258"/>
      <c r="ACP258"/>
      <c r="ACQ258"/>
      <c r="ACR258"/>
      <c r="ACS258"/>
      <c r="ACT258"/>
      <c r="ACU258"/>
      <c r="ACV258"/>
      <c r="ACW258"/>
      <c r="ACX258"/>
      <c r="ACY258"/>
      <c r="ACZ258"/>
      <c r="ADA258"/>
      <c r="ADB258"/>
      <c r="ADC258"/>
      <c r="ADD258"/>
      <c r="ADE258"/>
      <c r="ADF258"/>
      <c r="ADG258"/>
      <c r="ADH258"/>
      <c r="ADI258"/>
      <c r="ADJ258"/>
      <c r="ADK258"/>
      <c r="ADL258"/>
      <c r="ADM258"/>
      <c r="ADN258"/>
      <c r="ADO258"/>
      <c r="ADP258"/>
      <c r="ADQ258"/>
      <c r="ADR258"/>
      <c r="ADS258"/>
      <c r="ADT258"/>
      <c r="ADU258"/>
      <c r="ADV258"/>
      <c r="ADW258"/>
      <c r="ADX258"/>
      <c r="ADY258"/>
      <c r="ADZ258"/>
      <c r="AEA258"/>
      <c r="AEB258"/>
      <c r="AEC258"/>
      <c r="AED258"/>
      <c r="AEE258"/>
      <c r="AEF258"/>
      <c r="AEG258"/>
      <c r="AEH258"/>
      <c r="AEI258"/>
      <c r="AEJ258"/>
      <c r="AEK258"/>
      <c r="AEL258"/>
      <c r="AEM258"/>
      <c r="AEN258"/>
      <c r="AEO258"/>
      <c r="AEP258"/>
      <c r="AEQ258"/>
      <c r="AER258"/>
      <c r="AES258"/>
      <c r="AET258"/>
      <c r="AEU258"/>
      <c r="AEV258"/>
      <c r="AEW258"/>
      <c r="AEX258"/>
      <c r="AEY258"/>
      <c r="AEZ258"/>
      <c r="AFA258"/>
      <c r="AFB258"/>
      <c r="AFC258"/>
      <c r="AFD258"/>
      <c r="AFE258"/>
      <c r="AFF258"/>
      <c r="AFG258"/>
      <c r="AFH258"/>
      <c r="AFI258"/>
      <c r="AFJ258"/>
      <c r="AFK258"/>
      <c r="AFL258"/>
      <c r="AFM258"/>
      <c r="AFN258"/>
      <c r="AFO258"/>
      <c r="AFP258"/>
      <c r="AFQ258"/>
      <c r="AFR258"/>
      <c r="AFS258"/>
      <c r="AFT258"/>
      <c r="AFU258"/>
      <c r="AFV258"/>
      <c r="AFW258"/>
      <c r="AFX258"/>
      <c r="AFY258"/>
      <c r="AFZ258"/>
      <c r="AGA258"/>
      <c r="AGB258"/>
      <c r="AGC258"/>
      <c r="AGD258"/>
      <c r="AGE258"/>
      <c r="AGF258"/>
      <c r="AGG258"/>
      <c r="AGH258"/>
      <c r="AGI258"/>
      <c r="AGJ258"/>
      <c r="AGK258"/>
      <c r="AGL258"/>
      <c r="AGM258"/>
      <c r="AGN258"/>
      <c r="AGO258"/>
      <c r="AGP258"/>
      <c r="AGQ258"/>
      <c r="AGR258"/>
      <c r="AGS258"/>
      <c r="AGT258"/>
      <c r="AGU258"/>
      <c r="AGV258"/>
      <c r="AGW258"/>
      <c r="AGX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  <c r="AJP258"/>
      <c r="AJQ258"/>
      <c r="AJR258"/>
      <c r="AJS258"/>
      <c r="AJT258"/>
      <c r="AJU258"/>
      <c r="AJV258"/>
      <c r="AJW258"/>
      <c r="AJX258"/>
      <c r="AJY258"/>
      <c r="AJZ258"/>
      <c r="AKA258"/>
      <c r="AKB258"/>
      <c r="AKC258"/>
      <c r="AKD258"/>
      <c r="AKE258"/>
      <c r="AKF258"/>
      <c r="AKG258"/>
      <c r="AKH258"/>
      <c r="AKI258"/>
      <c r="AKJ258"/>
      <c r="AKK258"/>
      <c r="AKL258"/>
      <c r="AKM258"/>
      <c r="AKN258"/>
      <c r="AKO258"/>
      <c r="AKP258"/>
      <c r="AKQ258"/>
      <c r="AKR258"/>
      <c r="AKS258"/>
      <c r="AKT258"/>
      <c r="AKU258"/>
      <c r="AKV258"/>
      <c r="AKW258"/>
      <c r="AKX258"/>
      <c r="AKY258"/>
      <c r="AKZ258"/>
      <c r="ALA258"/>
      <c r="ALB258"/>
      <c r="ALC258"/>
      <c r="ALD258"/>
      <c r="ALE258"/>
      <c r="ALF258"/>
      <c r="ALG258"/>
      <c r="ALH258"/>
      <c r="ALI258"/>
      <c r="ALJ258"/>
      <c r="ALK258"/>
      <c r="ALL258"/>
      <c r="ALM258"/>
      <c r="ALN258"/>
      <c r="ALO258"/>
      <c r="ALP258"/>
      <c r="ALQ258"/>
      <c r="ALR258"/>
      <c r="ALS258"/>
      <c r="ALT258"/>
      <c r="ALU258"/>
      <c r="ALV258"/>
      <c r="ALW258"/>
      <c r="ALX258"/>
      <c r="ALY258"/>
      <c r="ALZ258"/>
      <c r="AMA258"/>
      <c r="AMB258"/>
      <c r="AMC258"/>
      <c r="AMD258"/>
      <c r="AME258"/>
      <c r="AMF258"/>
      <c r="AMG258"/>
      <c r="AMH258"/>
      <c r="AMI258"/>
      <c r="AMJ258"/>
      <c r="XFD258" s="9"/>
    </row>
    <row r="259" spans="1:1024 16384:16384" ht="18" customHeight="1" x14ac:dyDescent="0.25">
      <c r="A259" s="20"/>
      <c r="B259" s="20"/>
      <c r="C259" s="20"/>
      <c r="D259" s="22" t="s">
        <v>34</v>
      </c>
      <c r="E259" s="16" t="s">
        <v>35</v>
      </c>
      <c r="F259" s="13">
        <f t="shared" ref="F259:G262" si="103">H259+J259+L259+N259+P259+R259</f>
        <v>0</v>
      </c>
      <c r="G259" s="13">
        <f t="shared" si="103"/>
        <v>480000</v>
      </c>
      <c r="H259" s="13">
        <f t="shared" ref="H259:S262" si="104">SUM(H264)</f>
        <v>0</v>
      </c>
      <c r="I259" s="13">
        <f t="shared" si="104"/>
        <v>0</v>
      </c>
      <c r="J259" s="13">
        <f t="shared" si="104"/>
        <v>0</v>
      </c>
      <c r="K259" s="13">
        <f t="shared" si="104"/>
        <v>0</v>
      </c>
      <c r="L259" s="13">
        <f t="shared" si="104"/>
        <v>0</v>
      </c>
      <c r="M259" s="13">
        <f t="shared" si="104"/>
        <v>0</v>
      </c>
      <c r="N259" s="13">
        <f t="shared" si="104"/>
        <v>0</v>
      </c>
      <c r="O259" s="13">
        <f t="shared" si="104"/>
        <v>411658.6</v>
      </c>
      <c r="P259" s="13">
        <f t="shared" si="104"/>
        <v>0</v>
      </c>
      <c r="Q259" s="13">
        <f t="shared" si="104"/>
        <v>68341.399999999994</v>
      </c>
      <c r="R259" s="13">
        <f t="shared" si="104"/>
        <v>0</v>
      </c>
      <c r="S259" s="13">
        <f t="shared" si="104"/>
        <v>0</v>
      </c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  <c r="QC259"/>
      <c r="QD259"/>
      <c r="QE259"/>
      <c r="QF259"/>
      <c r="QG259"/>
      <c r="QH259"/>
      <c r="QI259"/>
      <c r="QJ259"/>
      <c r="QK259"/>
      <c r="QL259"/>
      <c r="QM259"/>
      <c r="QN259"/>
      <c r="QO259"/>
      <c r="QP259"/>
      <c r="QQ259"/>
      <c r="QR259"/>
      <c r="QS259"/>
      <c r="QT259"/>
      <c r="QU259"/>
      <c r="QV259"/>
      <c r="QW259"/>
      <c r="QX259"/>
      <c r="QY259"/>
      <c r="QZ259"/>
      <c r="RA259"/>
      <c r="RB259"/>
      <c r="RC259"/>
      <c r="RD259"/>
      <c r="RE259"/>
      <c r="RF259"/>
      <c r="RG259"/>
      <c r="RH259"/>
      <c r="RI259"/>
      <c r="RJ259"/>
      <c r="RK259"/>
      <c r="RL259"/>
      <c r="RM259"/>
      <c r="RN259"/>
      <c r="RO259"/>
      <c r="RP259"/>
      <c r="RQ259"/>
      <c r="RR259"/>
      <c r="RS259"/>
      <c r="RT259"/>
      <c r="RU259"/>
      <c r="RV259"/>
      <c r="RW259"/>
      <c r="RX259"/>
      <c r="RY259"/>
      <c r="RZ259"/>
      <c r="SA259"/>
      <c r="SB259"/>
      <c r="SC259"/>
      <c r="SD259"/>
      <c r="SE259"/>
      <c r="SF259"/>
      <c r="SG259"/>
      <c r="SH259"/>
      <c r="SI259"/>
      <c r="SJ259"/>
      <c r="SK259"/>
      <c r="SL259"/>
      <c r="SM259"/>
      <c r="SN259"/>
      <c r="SO259"/>
      <c r="SP259"/>
      <c r="SQ259"/>
      <c r="SR259"/>
      <c r="SS259"/>
      <c r="ST259"/>
      <c r="SU259"/>
      <c r="SV259"/>
      <c r="SW259"/>
      <c r="SX259"/>
      <c r="SY259"/>
      <c r="SZ259"/>
      <c r="TA259"/>
      <c r="TB259"/>
      <c r="TC259"/>
      <c r="TD259"/>
      <c r="TE259"/>
      <c r="TF259"/>
      <c r="TG259"/>
      <c r="TH259"/>
      <c r="TI259"/>
      <c r="TJ259"/>
      <c r="TK259"/>
      <c r="TL259"/>
      <c r="TM259"/>
      <c r="TN259"/>
      <c r="TO259"/>
      <c r="TP259"/>
      <c r="TQ259"/>
      <c r="TR259"/>
      <c r="TS259"/>
      <c r="TT259"/>
      <c r="TU259"/>
      <c r="TV259"/>
      <c r="TW259"/>
      <c r="TX259"/>
      <c r="TY259"/>
      <c r="TZ259"/>
      <c r="UA259"/>
      <c r="UB259"/>
      <c r="UC259"/>
      <c r="UD259"/>
      <c r="UE259"/>
      <c r="UF259"/>
      <c r="UG259"/>
      <c r="UH259"/>
      <c r="UI259"/>
      <c r="UJ259"/>
      <c r="UK259"/>
      <c r="UL259"/>
      <c r="UM259"/>
      <c r="UN259"/>
      <c r="UO259"/>
      <c r="UP259"/>
      <c r="UQ259"/>
      <c r="UR259"/>
      <c r="US259"/>
      <c r="UT259"/>
      <c r="UU259"/>
      <c r="UV259"/>
      <c r="UW259"/>
      <c r="UX259"/>
      <c r="UY259"/>
      <c r="UZ259"/>
      <c r="VA259"/>
      <c r="VB259"/>
      <c r="VC259"/>
      <c r="VD259"/>
      <c r="VE259"/>
      <c r="VF259"/>
      <c r="VG259"/>
      <c r="VH259"/>
      <c r="VI259"/>
      <c r="VJ259"/>
      <c r="VK259"/>
      <c r="VL259"/>
      <c r="VM259"/>
      <c r="VN259"/>
      <c r="VO259"/>
      <c r="VP259"/>
      <c r="VQ259"/>
      <c r="VR259"/>
      <c r="VS259"/>
      <c r="VT259"/>
      <c r="VU259"/>
      <c r="VV259"/>
      <c r="VW259"/>
      <c r="VX259"/>
      <c r="VY259"/>
      <c r="VZ259"/>
      <c r="WA259"/>
      <c r="WB259"/>
      <c r="WC259"/>
      <c r="WD259"/>
      <c r="WE259"/>
      <c r="WF259"/>
      <c r="WG259"/>
      <c r="WH259"/>
      <c r="WI259"/>
      <c r="WJ259"/>
      <c r="WK259"/>
      <c r="WL259"/>
      <c r="WM259"/>
      <c r="WN259"/>
      <c r="WO259"/>
      <c r="WP259"/>
      <c r="WQ259"/>
      <c r="WR259"/>
      <c r="WS259"/>
      <c r="WT259"/>
      <c r="WU259"/>
      <c r="WV259"/>
      <c r="WW259"/>
      <c r="WX259"/>
      <c r="WY259"/>
      <c r="WZ259"/>
      <c r="XA259"/>
      <c r="XB259"/>
      <c r="XC259"/>
      <c r="XD259"/>
      <c r="XE259"/>
      <c r="XF259"/>
      <c r="XG259"/>
      <c r="XH259"/>
      <c r="XI259"/>
      <c r="XJ259"/>
      <c r="XK259"/>
      <c r="XL259"/>
      <c r="XM259"/>
      <c r="XN259"/>
      <c r="XO259"/>
      <c r="XP259"/>
      <c r="XQ259"/>
      <c r="XR259"/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ZG259"/>
      <c r="ZH259"/>
      <c r="ZI259"/>
      <c r="ZJ259"/>
      <c r="ZK259"/>
      <c r="ZL259"/>
      <c r="ZM259"/>
      <c r="ZN259"/>
      <c r="ZO259"/>
      <c r="ZP259"/>
      <c r="ZQ259"/>
      <c r="ZR259"/>
      <c r="ZS259"/>
      <c r="ZT259"/>
      <c r="ZU259"/>
      <c r="ZV259"/>
      <c r="ZW259"/>
      <c r="ZX259"/>
      <c r="ZY259"/>
      <c r="ZZ259"/>
      <c r="AAA259"/>
      <c r="AAB259"/>
      <c r="AAC259"/>
      <c r="AAD259"/>
      <c r="AAE259"/>
      <c r="AAF259"/>
      <c r="AAG259"/>
      <c r="AAH259"/>
      <c r="AAI259"/>
      <c r="AAJ259"/>
      <c r="AAK259"/>
      <c r="AAL259"/>
      <c r="AAM259"/>
      <c r="AAN259"/>
      <c r="AAO259"/>
      <c r="AAP259"/>
      <c r="AAQ259"/>
      <c r="AAR259"/>
      <c r="AAS259"/>
      <c r="AAT259"/>
      <c r="AAU259"/>
      <c r="AAV259"/>
      <c r="AAW259"/>
      <c r="AAX259"/>
      <c r="AAY259"/>
      <c r="AAZ259"/>
      <c r="ABA259"/>
      <c r="ABB259"/>
      <c r="ABC259"/>
      <c r="ABD259"/>
      <c r="ABE259"/>
      <c r="ABF259"/>
      <c r="ABG259"/>
      <c r="ABH259"/>
      <c r="ABI259"/>
      <c r="ABJ259"/>
      <c r="ABK259"/>
      <c r="ABL259"/>
      <c r="ABM259"/>
      <c r="ABN259"/>
      <c r="ABO259"/>
      <c r="ABP259"/>
      <c r="ABQ259"/>
      <c r="ABR259"/>
      <c r="ABS259"/>
      <c r="ABT259"/>
      <c r="ABU259"/>
      <c r="ABV259"/>
      <c r="ABW259"/>
      <c r="ABX259"/>
      <c r="ABY259"/>
      <c r="ABZ259"/>
      <c r="ACA259"/>
      <c r="ACB259"/>
      <c r="ACC259"/>
      <c r="ACD259"/>
      <c r="ACE259"/>
      <c r="ACF259"/>
      <c r="ACG259"/>
      <c r="ACH259"/>
      <c r="ACI259"/>
      <c r="ACJ259"/>
      <c r="ACK259"/>
      <c r="ACL259"/>
      <c r="ACM259"/>
      <c r="ACN259"/>
      <c r="ACO259"/>
      <c r="ACP259"/>
      <c r="ACQ259"/>
      <c r="ACR259"/>
      <c r="ACS259"/>
      <c r="ACT259"/>
      <c r="ACU259"/>
      <c r="ACV259"/>
      <c r="ACW259"/>
      <c r="ACX259"/>
      <c r="ACY259"/>
      <c r="ACZ259"/>
      <c r="ADA259"/>
      <c r="ADB259"/>
      <c r="ADC259"/>
      <c r="ADD259"/>
      <c r="ADE259"/>
      <c r="ADF259"/>
      <c r="ADG259"/>
      <c r="ADH259"/>
      <c r="ADI259"/>
      <c r="ADJ259"/>
      <c r="ADK259"/>
      <c r="ADL259"/>
      <c r="ADM259"/>
      <c r="ADN259"/>
      <c r="ADO259"/>
      <c r="ADP259"/>
      <c r="ADQ259"/>
      <c r="ADR259"/>
      <c r="ADS259"/>
      <c r="ADT259"/>
      <c r="ADU259"/>
      <c r="ADV259"/>
      <c r="ADW259"/>
      <c r="ADX259"/>
      <c r="ADY259"/>
      <c r="ADZ259"/>
      <c r="AEA259"/>
      <c r="AEB259"/>
      <c r="AEC259"/>
      <c r="AED259"/>
      <c r="AEE259"/>
      <c r="AEF259"/>
      <c r="AEG259"/>
      <c r="AEH259"/>
      <c r="AEI259"/>
      <c r="AEJ259"/>
      <c r="AEK259"/>
      <c r="AEL259"/>
      <c r="AEM259"/>
      <c r="AEN259"/>
      <c r="AEO259"/>
      <c r="AEP259"/>
      <c r="AEQ259"/>
      <c r="AER259"/>
      <c r="AES259"/>
      <c r="AET259"/>
      <c r="AEU259"/>
      <c r="AEV259"/>
      <c r="AEW259"/>
      <c r="AEX259"/>
      <c r="AEY259"/>
      <c r="AEZ259"/>
      <c r="AFA259"/>
      <c r="AFB259"/>
      <c r="AFC259"/>
      <c r="AFD259"/>
      <c r="AFE259"/>
      <c r="AFF259"/>
      <c r="AFG259"/>
      <c r="AFH259"/>
      <c r="AFI259"/>
      <c r="AFJ259"/>
      <c r="AFK259"/>
      <c r="AFL259"/>
      <c r="AFM259"/>
      <c r="AFN259"/>
      <c r="AFO259"/>
      <c r="AFP259"/>
      <c r="AFQ259"/>
      <c r="AFR259"/>
      <c r="AFS259"/>
      <c r="AFT259"/>
      <c r="AFU259"/>
      <c r="AFV259"/>
      <c r="AFW259"/>
      <c r="AFX259"/>
      <c r="AFY259"/>
      <c r="AFZ259"/>
      <c r="AGA259"/>
      <c r="AGB259"/>
      <c r="AGC259"/>
      <c r="AGD259"/>
      <c r="AGE259"/>
      <c r="AGF259"/>
      <c r="AGG259"/>
      <c r="AGH259"/>
      <c r="AGI259"/>
      <c r="AGJ259"/>
      <c r="AGK259"/>
      <c r="AGL259"/>
      <c r="AGM259"/>
      <c r="AGN259"/>
      <c r="AGO259"/>
      <c r="AGP259"/>
      <c r="AGQ259"/>
      <c r="AGR259"/>
      <c r="AGS259"/>
      <c r="AGT259"/>
      <c r="AGU259"/>
      <c r="AGV259"/>
      <c r="AGW259"/>
      <c r="AGX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  <c r="AJP259"/>
      <c r="AJQ259"/>
      <c r="AJR259"/>
      <c r="AJS259"/>
      <c r="AJT259"/>
      <c r="AJU259"/>
      <c r="AJV259"/>
      <c r="AJW259"/>
      <c r="AJX259"/>
      <c r="AJY259"/>
      <c r="AJZ259"/>
      <c r="AKA259"/>
      <c r="AKB259"/>
      <c r="AKC259"/>
      <c r="AKD259"/>
      <c r="AKE259"/>
      <c r="AKF259"/>
      <c r="AKG259"/>
      <c r="AKH259"/>
      <c r="AKI259"/>
      <c r="AKJ259"/>
      <c r="AKK259"/>
      <c r="AKL259"/>
      <c r="AKM259"/>
      <c r="AKN259"/>
      <c r="AKO259"/>
      <c r="AKP259"/>
      <c r="AKQ259"/>
      <c r="AKR259"/>
      <c r="AKS259"/>
      <c r="AKT259"/>
      <c r="AKU259"/>
      <c r="AKV259"/>
      <c r="AKW259"/>
      <c r="AKX259"/>
      <c r="AKY259"/>
      <c r="AKZ259"/>
      <c r="ALA259"/>
      <c r="ALB259"/>
      <c r="ALC259"/>
      <c r="ALD259"/>
      <c r="ALE259"/>
      <c r="ALF259"/>
      <c r="ALG259"/>
      <c r="ALH259"/>
      <c r="ALI259"/>
      <c r="ALJ259"/>
      <c r="ALK259"/>
      <c r="ALL259"/>
      <c r="ALM259"/>
      <c r="ALN259"/>
      <c r="ALO259"/>
      <c r="ALP259"/>
      <c r="ALQ259"/>
      <c r="ALR259"/>
      <c r="ALS259"/>
      <c r="ALT259"/>
      <c r="ALU259"/>
      <c r="ALV259"/>
      <c r="ALW259"/>
      <c r="ALX259"/>
      <c r="ALY259"/>
      <c r="ALZ259"/>
      <c r="AMA259"/>
      <c r="AMB259"/>
      <c r="AMC259"/>
      <c r="AMD259"/>
      <c r="AME259"/>
      <c r="AMF259"/>
      <c r="AMG259"/>
      <c r="AMH259"/>
      <c r="AMI259"/>
      <c r="AMJ259"/>
      <c r="XFD259" s="9"/>
    </row>
    <row r="260" spans="1:1024 16384:16384" ht="18" customHeight="1" x14ac:dyDescent="0.25">
      <c r="A260" s="20"/>
      <c r="B260" s="20"/>
      <c r="C260" s="20"/>
      <c r="D260" s="22"/>
      <c r="E260" s="16" t="s">
        <v>36</v>
      </c>
      <c r="F260" s="13">
        <f t="shared" si="103"/>
        <v>0</v>
      </c>
      <c r="G260" s="13">
        <f t="shared" si="103"/>
        <v>20000</v>
      </c>
      <c r="H260" s="13">
        <f t="shared" si="104"/>
        <v>0</v>
      </c>
      <c r="I260" s="13">
        <f t="shared" si="104"/>
        <v>0</v>
      </c>
      <c r="J260" s="13">
        <f t="shared" si="104"/>
        <v>0</v>
      </c>
      <c r="K260" s="13">
        <f t="shared" si="104"/>
        <v>0</v>
      </c>
      <c r="L260" s="13">
        <f t="shared" si="104"/>
        <v>0</v>
      </c>
      <c r="M260" s="13">
        <f t="shared" si="104"/>
        <v>0</v>
      </c>
      <c r="N260" s="13">
        <f t="shared" si="104"/>
        <v>0</v>
      </c>
      <c r="O260" s="13">
        <f t="shared" si="104"/>
        <v>17152.5</v>
      </c>
      <c r="P260" s="13">
        <f t="shared" si="104"/>
        <v>0</v>
      </c>
      <c r="Q260" s="13">
        <f t="shared" si="104"/>
        <v>2847.5</v>
      </c>
      <c r="R260" s="13">
        <f t="shared" si="104"/>
        <v>0</v>
      </c>
      <c r="S260" s="13">
        <f t="shared" si="104"/>
        <v>0</v>
      </c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  <c r="QC260"/>
      <c r="QD260"/>
      <c r="QE260"/>
      <c r="QF260"/>
      <c r="QG260"/>
      <c r="QH260"/>
      <c r="QI260"/>
      <c r="QJ260"/>
      <c r="QK260"/>
      <c r="QL260"/>
      <c r="QM260"/>
      <c r="QN260"/>
      <c r="QO260"/>
      <c r="QP260"/>
      <c r="QQ260"/>
      <c r="QR260"/>
      <c r="QS260"/>
      <c r="QT260"/>
      <c r="QU260"/>
      <c r="QV260"/>
      <c r="QW260"/>
      <c r="QX260"/>
      <c r="QY260"/>
      <c r="QZ260"/>
      <c r="RA260"/>
      <c r="RB260"/>
      <c r="RC260"/>
      <c r="RD260"/>
      <c r="RE260"/>
      <c r="RF260"/>
      <c r="RG260"/>
      <c r="RH260"/>
      <c r="RI260"/>
      <c r="RJ260"/>
      <c r="RK260"/>
      <c r="RL260"/>
      <c r="RM260"/>
      <c r="RN260"/>
      <c r="RO260"/>
      <c r="RP260"/>
      <c r="RQ260"/>
      <c r="RR260"/>
      <c r="RS260"/>
      <c r="RT260"/>
      <c r="RU260"/>
      <c r="RV260"/>
      <c r="RW260"/>
      <c r="RX260"/>
      <c r="RY260"/>
      <c r="RZ260"/>
      <c r="SA260"/>
      <c r="SB260"/>
      <c r="SC260"/>
      <c r="SD260"/>
      <c r="SE260"/>
      <c r="SF260"/>
      <c r="SG260"/>
      <c r="SH260"/>
      <c r="SI260"/>
      <c r="SJ260"/>
      <c r="SK260"/>
      <c r="SL260"/>
      <c r="SM260"/>
      <c r="SN260"/>
      <c r="SO260"/>
      <c r="SP260"/>
      <c r="SQ260"/>
      <c r="SR260"/>
      <c r="SS260"/>
      <c r="ST260"/>
      <c r="SU260"/>
      <c r="SV260"/>
      <c r="SW260"/>
      <c r="SX260"/>
      <c r="SY260"/>
      <c r="SZ260"/>
      <c r="TA260"/>
      <c r="TB260"/>
      <c r="TC260"/>
      <c r="TD260"/>
      <c r="TE260"/>
      <c r="TF260"/>
      <c r="TG260"/>
      <c r="TH260"/>
      <c r="TI260"/>
      <c r="TJ260"/>
      <c r="TK260"/>
      <c r="TL260"/>
      <c r="TM260"/>
      <c r="TN260"/>
      <c r="TO260"/>
      <c r="TP260"/>
      <c r="TQ260"/>
      <c r="TR260"/>
      <c r="TS260"/>
      <c r="TT260"/>
      <c r="TU260"/>
      <c r="TV260"/>
      <c r="TW260"/>
      <c r="TX260"/>
      <c r="TY260"/>
      <c r="TZ260"/>
      <c r="UA260"/>
      <c r="UB260"/>
      <c r="UC260"/>
      <c r="UD260"/>
      <c r="UE260"/>
      <c r="UF260"/>
      <c r="UG260"/>
      <c r="UH260"/>
      <c r="UI260"/>
      <c r="UJ260"/>
      <c r="UK260"/>
      <c r="UL260"/>
      <c r="UM260"/>
      <c r="UN260"/>
      <c r="UO260"/>
      <c r="UP260"/>
      <c r="UQ260"/>
      <c r="UR260"/>
      <c r="US260"/>
      <c r="UT260"/>
      <c r="UU260"/>
      <c r="UV260"/>
      <c r="UW260"/>
      <c r="UX260"/>
      <c r="UY260"/>
      <c r="UZ260"/>
      <c r="VA260"/>
      <c r="VB260"/>
      <c r="VC260"/>
      <c r="VD260"/>
      <c r="VE260"/>
      <c r="VF260"/>
      <c r="VG260"/>
      <c r="VH260"/>
      <c r="VI260"/>
      <c r="VJ260"/>
      <c r="VK260"/>
      <c r="VL260"/>
      <c r="VM260"/>
      <c r="VN260"/>
      <c r="VO260"/>
      <c r="VP260"/>
      <c r="VQ260"/>
      <c r="VR260"/>
      <c r="VS260"/>
      <c r="VT260"/>
      <c r="VU260"/>
      <c r="VV260"/>
      <c r="VW260"/>
      <c r="VX260"/>
      <c r="VY260"/>
      <c r="VZ260"/>
      <c r="WA260"/>
      <c r="WB260"/>
      <c r="WC260"/>
      <c r="WD260"/>
      <c r="WE260"/>
      <c r="WF260"/>
      <c r="WG260"/>
      <c r="WH260"/>
      <c r="WI260"/>
      <c r="WJ260"/>
      <c r="WK260"/>
      <c r="WL260"/>
      <c r="WM260"/>
      <c r="WN260"/>
      <c r="WO260"/>
      <c r="WP260"/>
      <c r="WQ260"/>
      <c r="WR260"/>
      <c r="WS260"/>
      <c r="WT260"/>
      <c r="WU260"/>
      <c r="WV260"/>
      <c r="WW260"/>
      <c r="WX260"/>
      <c r="WY260"/>
      <c r="WZ260"/>
      <c r="XA260"/>
      <c r="XB260"/>
      <c r="XC260"/>
      <c r="XD260"/>
      <c r="XE260"/>
      <c r="XF260"/>
      <c r="XG260"/>
      <c r="XH260"/>
      <c r="XI260"/>
      <c r="XJ260"/>
      <c r="XK260"/>
      <c r="XL260"/>
      <c r="XM260"/>
      <c r="XN260"/>
      <c r="XO260"/>
      <c r="XP260"/>
      <c r="XQ260"/>
      <c r="XR260"/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ZG260"/>
      <c r="ZH260"/>
      <c r="ZI260"/>
      <c r="ZJ260"/>
      <c r="ZK260"/>
      <c r="ZL260"/>
      <c r="ZM260"/>
      <c r="ZN260"/>
      <c r="ZO260"/>
      <c r="ZP260"/>
      <c r="ZQ260"/>
      <c r="ZR260"/>
      <c r="ZS260"/>
      <c r="ZT260"/>
      <c r="ZU260"/>
      <c r="ZV260"/>
      <c r="ZW260"/>
      <c r="ZX260"/>
      <c r="ZY260"/>
      <c r="ZZ260"/>
      <c r="AAA260"/>
      <c r="AAB260"/>
      <c r="AAC260"/>
      <c r="AAD260"/>
      <c r="AAE260"/>
      <c r="AAF260"/>
      <c r="AAG260"/>
      <c r="AAH260"/>
      <c r="AAI260"/>
      <c r="AAJ260"/>
      <c r="AAK260"/>
      <c r="AAL260"/>
      <c r="AAM260"/>
      <c r="AAN260"/>
      <c r="AAO260"/>
      <c r="AAP260"/>
      <c r="AAQ260"/>
      <c r="AAR260"/>
      <c r="AAS260"/>
      <c r="AAT260"/>
      <c r="AAU260"/>
      <c r="AAV260"/>
      <c r="AAW260"/>
      <c r="AAX260"/>
      <c r="AAY260"/>
      <c r="AAZ260"/>
      <c r="ABA260"/>
      <c r="ABB260"/>
      <c r="ABC260"/>
      <c r="ABD260"/>
      <c r="ABE260"/>
      <c r="ABF260"/>
      <c r="ABG260"/>
      <c r="ABH260"/>
      <c r="ABI260"/>
      <c r="ABJ260"/>
      <c r="ABK260"/>
      <c r="ABL260"/>
      <c r="ABM260"/>
      <c r="ABN260"/>
      <c r="ABO260"/>
      <c r="ABP260"/>
      <c r="ABQ260"/>
      <c r="ABR260"/>
      <c r="ABS260"/>
      <c r="ABT260"/>
      <c r="ABU260"/>
      <c r="ABV260"/>
      <c r="ABW260"/>
      <c r="ABX260"/>
      <c r="ABY260"/>
      <c r="ABZ260"/>
      <c r="ACA260"/>
      <c r="ACB260"/>
      <c r="ACC260"/>
      <c r="ACD260"/>
      <c r="ACE260"/>
      <c r="ACF260"/>
      <c r="ACG260"/>
      <c r="ACH260"/>
      <c r="ACI260"/>
      <c r="ACJ260"/>
      <c r="ACK260"/>
      <c r="ACL260"/>
      <c r="ACM260"/>
      <c r="ACN260"/>
      <c r="ACO260"/>
      <c r="ACP260"/>
      <c r="ACQ260"/>
      <c r="ACR260"/>
      <c r="ACS260"/>
      <c r="ACT260"/>
      <c r="ACU260"/>
      <c r="ACV260"/>
      <c r="ACW260"/>
      <c r="ACX260"/>
      <c r="ACY260"/>
      <c r="ACZ260"/>
      <c r="ADA260"/>
      <c r="ADB260"/>
      <c r="ADC260"/>
      <c r="ADD260"/>
      <c r="ADE260"/>
      <c r="ADF260"/>
      <c r="ADG260"/>
      <c r="ADH260"/>
      <c r="ADI260"/>
      <c r="ADJ260"/>
      <c r="ADK260"/>
      <c r="ADL260"/>
      <c r="ADM260"/>
      <c r="ADN260"/>
      <c r="ADO260"/>
      <c r="ADP260"/>
      <c r="ADQ260"/>
      <c r="ADR260"/>
      <c r="ADS260"/>
      <c r="ADT260"/>
      <c r="ADU260"/>
      <c r="ADV260"/>
      <c r="ADW260"/>
      <c r="ADX260"/>
      <c r="ADY260"/>
      <c r="ADZ260"/>
      <c r="AEA260"/>
      <c r="AEB260"/>
      <c r="AEC260"/>
      <c r="AED260"/>
      <c r="AEE260"/>
      <c r="AEF260"/>
      <c r="AEG260"/>
      <c r="AEH260"/>
      <c r="AEI260"/>
      <c r="AEJ260"/>
      <c r="AEK260"/>
      <c r="AEL260"/>
      <c r="AEM260"/>
      <c r="AEN260"/>
      <c r="AEO260"/>
      <c r="AEP260"/>
      <c r="AEQ260"/>
      <c r="AER260"/>
      <c r="AES260"/>
      <c r="AET260"/>
      <c r="AEU260"/>
      <c r="AEV260"/>
      <c r="AEW260"/>
      <c r="AEX260"/>
      <c r="AEY260"/>
      <c r="AEZ260"/>
      <c r="AFA260"/>
      <c r="AFB260"/>
      <c r="AFC260"/>
      <c r="AFD260"/>
      <c r="AFE260"/>
      <c r="AFF260"/>
      <c r="AFG260"/>
      <c r="AFH260"/>
      <c r="AFI260"/>
      <c r="AFJ260"/>
      <c r="AFK260"/>
      <c r="AFL260"/>
      <c r="AFM260"/>
      <c r="AFN260"/>
      <c r="AFO260"/>
      <c r="AFP260"/>
      <c r="AFQ260"/>
      <c r="AFR260"/>
      <c r="AFS260"/>
      <c r="AFT260"/>
      <c r="AFU260"/>
      <c r="AFV260"/>
      <c r="AFW260"/>
      <c r="AFX260"/>
      <c r="AFY260"/>
      <c r="AFZ260"/>
      <c r="AGA260"/>
      <c r="AGB260"/>
      <c r="AGC260"/>
      <c r="AGD260"/>
      <c r="AGE260"/>
      <c r="AGF260"/>
      <c r="AGG260"/>
      <c r="AGH260"/>
      <c r="AGI260"/>
      <c r="AGJ260"/>
      <c r="AGK260"/>
      <c r="AGL260"/>
      <c r="AGM260"/>
      <c r="AGN260"/>
      <c r="AGO260"/>
      <c r="AGP260"/>
      <c r="AGQ260"/>
      <c r="AGR260"/>
      <c r="AGS260"/>
      <c r="AGT260"/>
      <c r="AGU260"/>
      <c r="AGV260"/>
      <c r="AGW260"/>
      <c r="AGX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  <c r="AJP260"/>
      <c r="AJQ260"/>
      <c r="AJR260"/>
      <c r="AJS260"/>
      <c r="AJT260"/>
      <c r="AJU260"/>
      <c r="AJV260"/>
      <c r="AJW260"/>
      <c r="AJX260"/>
      <c r="AJY260"/>
      <c r="AJZ260"/>
      <c r="AKA260"/>
      <c r="AKB260"/>
      <c r="AKC260"/>
      <c r="AKD260"/>
      <c r="AKE260"/>
      <c r="AKF260"/>
      <c r="AKG260"/>
      <c r="AKH260"/>
      <c r="AKI260"/>
      <c r="AKJ260"/>
      <c r="AKK260"/>
      <c r="AKL260"/>
      <c r="AKM260"/>
      <c r="AKN260"/>
      <c r="AKO260"/>
      <c r="AKP260"/>
      <c r="AKQ260"/>
      <c r="AKR260"/>
      <c r="AKS260"/>
      <c r="AKT260"/>
      <c r="AKU260"/>
      <c r="AKV260"/>
      <c r="AKW260"/>
      <c r="AKX260"/>
      <c r="AKY260"/>
      <c r="AKZ260"/>
      <c r="ALA260"/>
      <c r="ALB260"/>
      <c r="ALC260"/>
      <c r="ALD260"/>
      <c r="ALE260"/>
      <c r="ALF260"/>
      <c r="ALG260"/>
      <c r="ALH260"/>
      <c r="ALI260"/>
      <c r="ALJ260"/>
      <c r="ALK260"/>
      <c r="ALL260"/>
      <c r="ALM260"/>
      <c r="ALN260"/>
      <c r="ALO260"/>
      <c r="ALP260"/>
      <c r="ALQ260"/>
      <c r="ALR260"/>
      <c r="ALS260"/>
      <c r="ALT260"/>
      <c r="ALU260"/>
      <c r="ALV260"/>
      <c r="ALW260"/>
      <c r="ALX260"/>
      <c r="ALY260"/>
      <c r="ALZ260"/>
      <c r="AMA260"/>
      <c r="AMB260"/>
      <c r="AMC260"/>
      <c r="AMD260"/>
      <c r="AME260"/>
      <c r="AMF260"/>
      <c r="AMG260"/>
      <c r="AMH260"/>
      <c r="AMI260"/>
      <c r="AMJ260"/>
      <c r="XFD260" s="9"/>
    </row>
    <row r="261" spans="1:1024 16384:16384" ht="18" customHeight="1" x14ac:dyDescent="0.25">
      <c r="A261" s="20"/>
      <c r="B261" s="20"/>
      <c r="C261" s="20"/>
      <c r="D261" s="22"/>
      <c r="E261" s="16" t="s">
        <v>37</v>
      </c>
      <c r="F261" s="13">
        <f t="shared" si="103"/>
        <v>16007.239</v>
      </c>
      <c r="G261" s="13">
        <f t="shared" si="103"/>
        <v>2000</v>
      </c>
      <c r="H261" s="13">
        <f t="shared" si="104"/>
        <v>16007.239</v>
      </c>
      <c r="I261" s="13">
        <f t="shared" si="104"/>
        <v>0</v>
      </c>
      <c r="J261" s="13">
        <f t="shared" si="104"/>
        <v>0</v>
      </c>
      <c r="K261" s="13">
        <f t="shared" si="104"/>
        <v>0</v>
      </c>
      <c r="L261" s="13">
        <f t="shared" si="104"/>
        <v>0</v>
      </c>
      <c r="M261" s="13">
        <f t="shared" si="104"/>
        <v>0</v>
      </c>
      <c r="N261" s="13">
        <f t="shared" si="104"/>
        <v>0</v>
      </c>
      <c r="O261" s="13">
        <f t="shared" si="104"/>
        <v>1715.25</v>
      </c>
      <c r="P261" s="13">
        <f t="shared" si="104"/>
        <v>0</v>
      </c>
      <c r="Q261" s="13">
        <f t="shared" si="104"/>
        <v>284.75</v>
      </c>
      <c r="R261" s="13">
        <f t="shared" si="104"/>
        <v>0</v>
      </c>
      <c r="S261" s="13">
        <f t="shared" si="104"/>
        <v>0</v>
      </c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  <c r="QC261"/>
      <c r="QD261"/>
      <c r="QE261"/>
      <c r="QF261"/>
      <c r="QG261"/>
      <c r="QH261"/>
      <c r="QI261"/>
      <c r="QJ261"/>
      <c r="QK261"/>
      <c r="QL261"/>
      <c r="QM261"/>
      <c r="QN261"/>
      <c r="QO261"/>
      <c r="QP261"/>
      <c r="QQ261"/>
      <c r="QR261"/>
      <c r="QS261"/>
      <c r="QT261"/>
      <c r="QU261"/>
      <c r="QV261"/>
      <c r="QW261"/>
      <c r="QX261"/>
      <c r="QY261"/>
      <c r="QZ261"/>
      <c r="RA261"/>
      <c r="RB261"/>
      <c r="RC261"/>
      <c r="RD261"/>
      <c r="RE261"/>
      <c r="RF261"/>
      <c r="RG261"/>
      <c r="RH261"/>
      <c r="RI261"/>
      <c r="RJ261"/>
      <c r="RK261"/>
      <c r="RL261"/>
      <c r="RM261"/>
      <c r="RN261"/>
      <c r="RO261"/>
      <c r="RP261"/>
      <c r="RQ261"/>
      <c r="RR261"/>
      <c r="RS261"/>
      <c r="RT261"/>
      <c r="RU261"/>
      <c r="RV261"/>
      <c r="RW261"/>
      <c r="RX261"/>
      <c r="RY261"/>
      <c r="RZ261"/>
      <c r="SA261"/>
      <c r="SB261"/>
      <c r="SC261"/>
      <c r="SD261"/>
      <c r="SE261"/>
      <c r="SF261"/>
      <c r="SG261"/>
      <c r="SH261"/>
      <c r="SI261"/>
      <c r="SJ261"/>
      <c r="SK261"/>
      <c r="SL261"/>
      <c r="SM261"/>
      <c r="SN261"/>
      <c r="SO261"/>
      <c r="SP261"/>
      <c r="SQ261"/>
      <c r="SR261"/>
      <c r="SS261"/>
      <c r="ST261"/>
      <c r="SU261"/>
      <c r="SV261"/>
      <c r="SW261"/>
      <c r="SX261"/>
      <c r="SY261"/>
      <c r="SZ261"/>
      <c r="TA261"/>
      <c r="TB261"/>
      <c r="TC261"/>
      <c r="TD261"/>
      <c r="TE261"/>
      <c r="TF261"/>
      <c r="TG261"/>
      <c r="TH261"/>
      <c r="TI261"/>
      <c r="TJ261"/>
      <c r="TK261"/>
      <c r="TL261"/>
      <c r="TM261"/>
      <c r="TN261"/>
      <c r="TO261"/>
      <c r="TP261"/>
      <c r="TQ261"/>
      <c r="TR261"/>
      <c r="TS261"/>
      <c r="TT261"/>
      <c r="TU261"/>
      <c r="TV261"/>
      <c r="TW261"/>
      <c r="TX261"/>
      <c r="TY261"/>
      <c r="TZ261"/>
      <c r="UA261"/>
      <c r="UB261"/>
      <c r="UC261"/>
      <c r="UD261"/>
      <c r="UE261"/>
      <c r="UF261"/>
      <c r="UG261"/>
      <c r="UH261"/>
      <c r="UI261"/>
      <c r="UJ261"/>
      <c r="UK261"/>
      <c r="UL261"/>
      <c r="UM261"/>
      <c r="UN261"/>
      <c r="UO261"/>
      <c r="UP261"/>
      <c r="UQ261"/>
      <c r="UR261"/>
      <c r="US261"/>
      <c r="UT261"/>
      <c r="UU261"/>
      <c r="UV261"/>
      <c r="UW261"/>
      <c r="UX261"/>
      <c r="UY261"/>
      <c r="UZ261"/>
      <c r="VA261"/>
      <c r="VB261"/>
      <c r="VC261"/>
      <c r="VD261"/>
      <c r="VE261"/>
      <c r="VF261"/>
      <c r="VG261"/>
      <c r="VH261"/>
      <c r="VI261"/>
      <c r="VJ261"/>
      <c r="VK261"/>
      <c r="VL261"/>
      <c r="VM261"/>
      <c r="VN261"/>
      <c r="VO261"/>
      <c r="VP261"/>
      <c r="VQ261"/>
      <c r="VR261"/>
      <c r="VS261"/>
      <c r="VT261"/>
      <c r="VU261"/>
      <c r="VV261"/>
      <c r="VW261"/>
      <c r="VX261"/>
      <c r="VY261"/>
      <c r="VZ261"/>
      <c r="WA261"/>
      <c r="WB261"/>
      <c r="WC261"/>
      <c r="WD261"/>
      <c r="WE261"/>
      <c r="WF261"/>
      <c r="WG261"/>
      <c r="WH261"/>
      <c r="WI261"/>
      <c r="WJ261"/>
      <c r="WK261"/>
      <c r="WL261"/>
      <c r="WM261"/>
      <c r="WN261"/>
      <c r="WO261"/>
      <c r="WP261"/>
      <c r="WQ261"/>
      <c r="WR261"/>
      <c r="WS261"/>
      <c r="WT261"/>
      <c r="WU261"/>
      <c r="WV261"/>
      <c r="WW261"/>
      <c r="WX261"/>
      <c r="WY261"/>
      <c r="WZ261"/>
      <c r="XA261"/>
      <c r="XB261"/>
      <c r="XC261"/>
      <c r="XD261"/>
      <c r="XE261"/>
      <c r="XF261"/>
      <c r="XG261"/>
      <c r="XH261"/>
      <c r="XI261"/>
      <c r="XJ261"/>
      <c r="XK261"/>
      <c r="XL261"/>
      <c r="XM261"/>
      <c r="XN261"/>
      <c r="XO261"/>
      <c r="XP261"/>
      <c r="XQ261"/>
      <c r="XR261"/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ZG261"/>
      <c r="ZH261"/>
      <c r="ZI261"/>
      <c r="ZJ261"/>
      <c r="ZK261"/>
      <c r="ZL261"/>
      <c r="ZM261"/>
      <c r="ZN261"/>
      <c r="ZO261"/>
      <c r="ZP261"/>
      <c r="ZQ261"/>
      <c r="ZR261"/>
      <c r="ZS261"/>
      <c r="ZT261"/>
      <c r="ZU261"/>
      <c r="ZV261"/>
      <c r="ZW261"/>
      <c r="ZX261"/>
      <c r="ZY261"/>
      <c r="ZZ261"/>
      <c r="AAA261"/>
      <c r="AAB261"/>
      <c r="AAC261"/>
      <c r="AAD261"/>
      <c r="AAE261"/>
      <c r="AAF261"/>
      <c r="AAG261"/>
      <c r="AAH261"/>
      <c r="AAI261"/>
      <c r="AAJ261"/>
      <c r="AAK261"/>
      <c r="AAL261"/>
      <c r="AAM261"/>
      <c r="AAN261"/>
      <c r="AAO261"/>
      <c r="AAP261"/>
      <c r="AAQ261"/>
      <c r="AAR261"/>
      <c r="AAS261"/>
      <c r="AAT261"/>
      <c r="AAU261"/>
      <c r="AAV261"/>
      <c r="AAW261"/>
      <c r="AAX261"/>
      <c r="AAY261"/>
      <c r="AAZ261"/>
      <c r="ABA261"/>
      <c r="ABB261"/>
      <c r="ABC261"/>
      <c r="ABD261"/>
      <c r="ABE261"/>
      <c r="ABF261"/>
      <c r="ABG261"/>
      <c r="ABH261"/>
      <c r="ABI261"/>
      <c r="ABJ261"/>
      <c r="ABK261"/>
      <c r="ABL261"/>
      <c r="ABM261"/>
      <c r="ABN261"/>
      <c r="ABO261"/>
      <c r="ABP261"/>
      <c r="ABQ261"/>
      <c r="ABR261"/>
      <c r="ABS261"/>
      <c r="ABT261"/>
      <c r="ABU261"/>
      <c r="ABV261"/>
      <c r="ABW261"/>
      <c r="ABX261"/>
      <c r="ABY261"/>
      <c r="ABZ261"/>
      <c r="ACA261"/>
      <c r="ACB261"/>
      <c r="ACC261"/>
      <c r="ACD261"/>
      <c r="ACE261"/>
      <c r="ACF261"/>
      <c r="ACG261"/>
      <c r="ACH261"/>
      <c r="ACI261"/>
      <c r="ACJ261"/>
      <c r="ACK261"/>
      <c r="ACL261"/>
      <c r="ACM261"/>
      <c r="ACN261"/>
      <c r="ACO261"/>
      <c r="ACP261"/>
      <c r="ACQ261"/>
      <c r="ACR261"/>
      <c r="ACS261"/>
      <c r="ACT261"/>
      <c r="ACU261"/>
      <c r="ACV261"/>
      <c r="ACW261"/>
      <c r="ACX261"/>
      <c r="ACY261"/>
      <c r="ACZ261"/>
      <c r="ADA261"/>
      <c r="ADB261"/>
      <c r="ADC261"/>
      <c r="ADD261"/>
      <c r="ADE261"/>
      <c r="ADF261"/>
      <c r="ADG261"/>
      <c r="ADH261"/>
      <c r="ADI261"/>
      <c r="ADJ261"/>
      <c r="ADK261"/>
      <c r="ADL261"/>
      <c r="ADM261"/>
      <c r="ADN261"/>
      <c r="ADO261"/>
      <c r="ADP261"/>
      <c r="ADQ261"/>
      <c r="ADR261"/>
      <c r="ADS261"/>
      <c r="ADT261"/>
      <c r="ADU261"/>
      <c r="ADV261"/>
      <c r="ADW261"/>
      <c r="ADX261"/>
      <c r="ADY261"/>
      <c r="ADZ261"/>
      <c r="AEA261"/>
      <c r="AEB261"/>
      <c r="AEC261"/>
      <c r="AED261"/>
      <c r="AEE261"/>
      <c r="AEF261"/>
      <c r="AEG261"/>
      <c r="AEH261"/>
      <c r="AEI261"/>
      <c r="AEJ261"/>
      <c r="AEK261"/>
      <c r="AEL261"/>
      <c r="AEM261"/>
      <c r="AEN261"/>
      <c r="AEO261"/>
      <c r="AEP261"/>
      <c r="AEQ261"/>
      <c r="AER261"/>
      <c r="AES261"/>
      <c r="AET261"/>
      <c r="AEU261"/>
      <c r="AEV261"/>
      <c r="AEW261"/>
      <c r="AEX261"/>
      <c r="AEY261"/>
      <c r="AEZ261"/>
      <c r="AFA261"/>
      <c r="AFB261"/>
      <c r="AFC261"/>
      <c r="AFD261"/>
      <c r="AFE261"/>
      <c r="AFF261"/>
      <c r="AFG261"/>
      <c r="AFH261"/>
      <c r="AFI261"/>
      <c r="AFJ261"/>
      <c r="AFK261"/>
      <c r="AFL261"/>
      <c r="AFM261"/>
      <c r="AFN261"/>
      <c r="AFO261"/>
      <c r="AFP261"/>
      <c r="AFQ261"/>
      <c r="AFR261"/>
      <c r="AFS261"/>
      <c r="AFT261"/>
      <c r="AFU261"/>
      <c r="AFV261"/>
      <c r="AFW261"/>
      <c r="AFX261"/>
      <c r="AFY261"/>
      <c r="AFZ261"/>
      <c r="AGA261"/>
      <c r="AGB261"/>
      <c r="AGC261"/>
      <c r="AGD261"/>
      <c r="AGE261"/>
      <c r="AGF261"/>
      <c r="AGG261"/>
      <c r="AGH261"/>
      <c r="AGI261"/>
      <c r="AGJ261"/>
      <c r="AGK261"/>
      <c r="AGL261"/>
      <c r="AGM261"/>
      <c r="AGN261"/>
      <c r="AGO261"/>
      <c r="AGP261"/>
      <c r="AGQ261"/>
      <c r="AGR261"/>
      <c r="AGS261"/>
      <c r="AGT261"/>
      <c r="AGU261"/>
      <c r="AGV261"/>
      <c r="AGW261"/>
      <c r="AGX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  <c r="AJP261"/>
      <c r="AJQ261"/>
      <c r="AJR261"/>
      <c r="AJS261"/>
      <c r="AJT261"/>
      <c r="AJU261"/>
      <c r="AJV261"/>
      <c r="AJW261"/>
      <c r="AJX261"/>
      <c r="AJY261"/>
      <c r="AJZ261"/>
      <c r="AKA261"/>
      <c r="AKB261"/>
      <c r="AKC261"/>
      <c r="AKD261"/>
      <c r="AKE261"/>
      <c r="AKF261"/>
      <c r="AKG261"/>
      <c r="AKH261"/>
      <c r="AKI261"/>
      <c r="AKJ261"/>
      <c r="AKK261"/>
      <c r="AKL261"/>
      <c r="AKM261"/>
      <c r="AKN261"/>
      <c r="AKO261"/>
      <c r="AKP261"/>
      <c r="AKQ261"/>
      <c r="AKR261"/>
      <c r="AKS261"/>
      <c r="AKT261"/>
      <c r="AKU261"/>
      <c r="AKV261"/>
      <c r="AKW261"/>
      <c r="AKX261"/>
      <c r="AKY261"/>
      <c r="AKZ261"/>
      <c r="ALA261"/>
      <c r="ALB261"/>
      <c r="ALC261"/>
      <c r="ALD261"/>
      <c r="ALE261"/>
      <c r="ALF261"/>
      <c r="ALG261"/>
      <c r="ALH261"/>
      <c r="ALI261"/>
      <c r="ALJ261"/>
      <c r="ALK261"/>
      <c r="ALL261"/>
      <c r="ALM261"/>
      <c r="ALN261"/>
      <c r="ALO261"/>
      <c r="ALP261"/>
      <c r="ALQ261"/>
      <c r="ALR261"/>
      <c r="ALS261"/>
      <c r="ALT261"/>
      <c r="ALU261"/>
      <c r="ALV261"/>
      <c r="ALW261"/>
      <c r="ALX261"/>
      <c r="ALY261"/>
      <c r="ALZ261"/>
      <c r="AMA261"/>
      <c r="AMB261"/>
      <c r="AMC261"/>
      <c r="AMD261"/>
      <c r="AME261"/>
      <c r="AMF261"/>
      <c r="AMG261"/>
      <c r="AMH261"/>
      <c r="AMI261"/>
      <c r="AMJ261"/>
      <c r="XFD261" s="9"/>
    </row>
    <row r="262" spans="1:1024 16384:16384" ht="18" customHeight="1" x14ac:dyDescent="0.25">
      <c r="A262" s="20"/>
      <c r="B262" s="20"/>
      <c r="C262" s="20"/>
      <c r="D262" s="22"/>
      <c r="E262" s="16" t="s">
        <v>38</v>
      </c>
      <c r="F262" s="13">
        <f t="shared" si="103"/>
        <v>0</v>
      </c>
      <c r="G262" s="13">
        <f t="shared" si="103"/>
        <v>0</v>
      </c>
      <c r="H262" s="13">
        <f t="shared" si="104"/>
        <v>0</v>
      </c>
      <c r="I262" s="13">
        <f t="shared" si="104"/>
        <v>0</v>
      </c>
      <c r="J262" s="13">
        <f t="shared" si="104"/>
        <v>0</v>
      </c>
      <c r="K262" s="13">
        <f t="shared" si="104"/>
        <v>0</v>
      </c>
      <c r="L262" s="13">
        <f t="shared" si="104"/>
        <v>0</v>
      </c>
      <c r="M262" s="13">
        <f t="shared" si="104"/>
        <v>0</v>
      </c>
      <c r="N262" s="13">
        <f t="shared" si="104"/>
        <v>0</v>
      </c>
      <c r="O262" s="13">
        <f t="shared" si="104"/>
        <v>0</v>
      </c>
      <c r="P262" s="13">
        <f t="shared" si="104"/>
        <v>0</v>
      </c>
      <c r="Q262" s="13">
        <f t="shared" si="104"/>
        <v>0</v>
      </c>
      <c r="R262" s="13">
        <f t="shared" si="104"/>
        <v>0</v>
      </c>
      <c r="S262" s="13">
        <f t="shared" si="104"/>
        <v>0</v>
      </c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  <c r="QC262"/>
      <c r="QD262"/>
      <c r="QE262"/>
      <c r="QF262"/>
      <c r="QG262"/>
      <c r="QH262"/>
      <c r="QI262"/>
      <c r="QJ262"/>
      <c r="QK262"/>
      <c r="QL262"/>
      <c r="QM262"/>
      <c r="QN262"/>
      <c r="QO262"/>
      <c r="QP262"/>
      <c r="QQ262"/>
      <c r="QR262"/>
      <c r="QS262"/>
      <c r="QT262"/>
      <c r="QU262"/>
      <c r="QV262"/>
      <c r="QW262"/>
      <c r="QX262"/>
      <c r="QY262"/>
      <c r="QZ262"/>
      <c r="RA262"/>
      <c r="RB262"/>
      <c r="RC262"/>
      <c r="RD262"/>
      <c r="RE262"/>
      <c r="RF262"/>
      <c r="RG262"/>
      <c r="RH262"/>
      <c r="RI262"/>
      <c r="RJ262"/>
      <c r="RK262"/>
      <c r="RL262"/>
      <c r="RM262"/>
      <c r="RN262"/>
      <c r="RO262"/>
      <c r="RP262"/>
      <c r="RQ262"/>
      <c r="RR262"/>
      <c r="RS262"/>
      <c r="RT262"/>
      <c r="RU262"/>
      <c r="RV262"/>
      <c r="RW262"/>
      <c r="RX262"/>
      <c r="RY262"/>
      <c r="RZ262"/>
      <c r="SA262"/>
      <c r="SB262"/>
      <c r="SC262"/>
      <c r="SD262"/>
      <c r="SE262"/>
      <c r="SF262"/>
      <c r="SG262"/>
      <c r="SH262"/>
      <c r="SI262"/>
      <c r="SJ262"/>
      <c r="SK262"/>
      <c r="SL262"/>
      <c r="SM262"/>
      <c r="SN262"/>
      <c r="SO262"/>
      <c r="SP262"/>
      <c r="SQ262"/>
      <c r="SR262"/>
      <c r="SS262"/>
      <c r="ST262"/>
      <c r="SU262"/>
      <c r="SV262"/>
      <c r="SW262"/>
      <c r="SX262"/>
      <c r="SY262"/>
      <c r="SZ262"/>
      <c r="TA262"/>
      <c r="TB262"/>
      <c r="TC262"/>
      <c r="TD262"/>
      <c r="TE262"/>
      <c r="TF262"/>
      <c r="TG262"/>
      <c r="TH262"/>
      <c r="TI262"/>
      <c r="TJ262"/>
      <c r="TK262"/>
      <c r="TL262"/>
      <c r="TM262"/>
      <c r="TN262"/>
      <c r="TO262"/>
      <c r="TP262"/>
      <c r="TQ262"/>
      <c r="TR262"/>
      <c r="TS262"/>
      <c r="TT262"/>
      <c r="TU262"/>
      <c r="TV262"/>
      <c r="TW262"/>
      <c r="TX262"/>
      <c r="TY262"/>
      <c r="TZ262"/>
      <c r="UA262"/>
      <c r="UB262"/>
      <c r="UC262"/>
      <c r="UD262"/>
      <c r="UE262"/>
      <c r="UF262"/>
      <c r="UG262"/>
      <c r="UH262"/>
      <c r="UI262"/>
      <c r="UJ262"/>
      <c r="UK262"/>
      <c r="UL262"/>
      <c r="UM262"/>
      <c r="UN262"/>
      <c r="UO262"/>
      <c r="UP262"/>
      <c r="UQ262"/>
      <c r="UR262"/>
      <c r="US262"/>
      <c r="UT262"/>
      <c r="UU262"/>
      <c r="UV262"/>
      <c r="UW262"/>
      <c r="UX262"/>
      <c r="UY262"/>
      <c r="UZ262"/>
      <c r="VA262"/>
      <c r="VB262"/>
      <c r="VC262"/>
      <c r="VD262"/>
      <c r="VE262"/>
      <c r="VF262"/>
      <c r="VG262"/>
      <c r="VH262"/>
      <c r="VI262"/>
      <c r="VJ262"/>
      <c r="VK262"/>
      <c r="VL262"/>
      <c r="VM262"/>
      <c r="VN262"/>
      <c r="VO262"/>
      <c r="VP262"/>
      <c r="VQ262"/>
      <c r="VR262"/>
      <c r="VS262"/>
      <c r="VT262"/>
      <c r="VU262"/>
      <c r="VV262"/>
      <c r="VW262"/>
      <c r="VX262"/>
      <c r="VY262"/>
      <c r="VZ262"/>
      <c r="WA262"/>
      <c r="WB262"/>
      <c r="WC262"/>
      <c r="WD262"/>
      <c r="WE262"/>
      <c r="WF262"/>
      <c r="WG262"/>
      <c r="WH262"/>
      <c r="WI262"/>
      <c r="WJ262"/>
      <c r="WK262"/>
      <c r="WL262"/>
      <c r="WM262"/>
      <c r="WN262"/>
      <c r="WO262"/>
      <c r="WP262"/>
      <c r="WQ262"/>
      <c r="WR262"/>
      <c r="WS262"/>
      <c r="WT262"/>
      <c r="WU262"/>
      <c r="WV262"/>
      <c r="WW262"/>
      <c r="WX262"/>
      <c r="WY262"/>
      <c r="WZ262"/>
      <c r="XA262"/>
      <c r="XB262"/>
      <c r="XC262"/>
      <c r="XD262"/>
      <c r="XE262"/>
      <c r="XF262"/>
      <c r="XG262"/>
      <c r="XH262"/>
      <c r="XI262"/>
      <c r="XJ262"/>
      <c r="XK262"/>
      <c r="XL262"/>
      <c r="XM262"/>
      <c r="XN262"/>
      <c r="XO262"/>
      <c r="XP262"/>
      <c r="XQ262"/>
      <c r="XR262"/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ZG262"/>
      <c r="ZH262"/>
      <c r="ZI262"/>
      <c r="ZJ262"/>
      <c r="ZK262"/>
      <c r="ZL262"/>
      <c r="ZM262"/>
      <c r="ZN262"/>
      <c r="ZO262"/>
      <c r="ZP262"/>
      <c r="ZQ262"/>
      <c r="ZR262"/>
      <c r="ZS262"/>
      <c r="ZT262"/>
      <c r="ZU262"/>
      <c r="ZV262"/>
      <c r="ZW262"/>
      <c r="ZX262"/>
      <c r="ZY262"/>
      <c r="ZZ262"/>
      <c r="AAA262"/>
      <c r="AAB262"/>
      <c r="AAC262"/>
      <c r="AAD262"/>
      <c r="AAE262"/>
      <c r="AAF262"/>
      <c r="AAG262"/>
      <c r="AAH262"/>
      <c r="AAI262"/>
      <c r="AAJ262"/>
      <c r="AAK262"/>
      <c r="AAL262"/>
      <c r="AAM262"/>
      <c r="AAN262"/>
      <c r="AAO262"/>
      <c r="AAP262"/>
      <c r="AAQ262"/>
      <c r="AAR262"/>
      <c r="AAS262"/>
      <c r="AAT262"/>
      <c r="AAU262"/>
      <c r="AAV262"/>
      <c r="AAW262"/>
      <c r="AAX262"/>
      <c r="AAY262"/>
      <c r="AAZ262"/>
      <c r="ABA262"/>
      <c r="ABB262"/>
      <c r="ABC262"/>
      <c r="ABD262"/>
      <c r="ABE262"/>
      <c r="ABF262"/>
      <c r="ABG262"/>
      <c r="ABH262"/>
      <c r="ABI262"/>
      <c r="ABJ262"/>
      <c r="ABK262"/>
      <c r="ABL262"/>
      <c r="ABM262"/>
      <c r="ABN262"/>
      <c r="ABO262"/>
      <c r="ABP262"/>
      <c r="ABQ262"/>
      <c r="ABR262"/>
      <c r="ABS262"/>
      <c r="ABT262"/>
      <c r="ABU262"/>
      <c r="ABV262"/>
      <c r="ABW262"/>
      <c r="ABX262"/>
      <c r="ABY262"/>
      <c r="ABZ262"/>
      <c r="ACA262"/>
      <c r="ACB262"/>
      <c r="ACC262"/>
      <c r="ACD262"/>
      <c r="ACE262"/>
      <c r="ACF262"/>
      <c r="ACG262"/>
      <c r="ACH262"/>
      <c r="ACI262"/>
      <c r="ACJ262"/>
      <c r="ACK262"/>
      <c r="ACL262"/>
      <c r="ACM262"/>
      <c r="ACN262"/>
      <c r="ACO262"/>
      <c r="ACP262"/>
      <c r="ACQ262"/>
      <c r="ACR262"/>
      <c r="ACS262"/>
      <c r="ACT262"/>
      <c r="ACU262"/>
      <c r="ACV262"/>
      <c r="ACW262"/>
      <c r="ACX262"/>
      <c r="ACY262"/>
      <c r="ACZ262"/>
      <c r="ADA262"/>
      <c r="ADB262"/>
      <c r="ADC262"/>
      <c r="ADD262"/>
      <c r="ADE262"/>
      <c r="ADF262"/>
      <c r="ADG262"/>
      <c r="ADH262"/>
      <c r="ADI262"/>
      <c r="ADJ262"/>
      <c r="ADK262"/>
      <c r="ADL262"/>
      <c r="ADM262"/>
      <c r="ADN262"/>
      <c r="ADO262"/>
      <c r="ADP262"/>
      <c r="ADQ262"/>
      <c r="ADR262"/>
      <c r="ADS262"/>
      <c r="ADT262"/>
      <c r="ADU262"/>
      <c r="ADV262"/>
      <c r="ADW262"/>
      <c r="ADX262"/>
      <c r="ADY262"/>
      <c r="ADZ262"/>
      <c r="AEA262"/>
      <c r="AEB262"/>
      <c r="AEC262"/>
      <c r="AED262"/>
      <c r="AEE262"/>
      <c r="AEF262"/>
      <c r="AEG262"/>
      <c r="AEH262"/>
      <c r="AEI262"/>
      <c r="AEJ262"/>
      <c r="AEK262"/>
      <c r="AEL262"/>
      <c r="AEM262"/>
      <c r="AEN262"/>
      <c r="AEO262"/>
      <c r="AEP262"/>
      <c r="AEQ262"/>
      <c r="AER262"/>
      <c r="AES262"/>
      <c r="AET262"/>
      <c r="AEU262"/>
      <c r="AEV262"/>
      <c r="AEW262"/>
      <c r="AEX262"/>
      <c r="AEY262"/>
      <c r="AEZ262"/>
      <c r="AFA262"/>
      <c r="AFB262"/>
      <c r="AFC262"/>
      <c r="AFD262"/>
      <c r="AFE262"/>
      <c r="AFF262"/>
      <c r="AFG262"/>
      <c r="AFH262"/>
      <c r="AFI262"/>
      <c r="AFJ262"/>
      <c r="AFK262"/>
      <c r="AFL262"/>
      <c r="AFM262"/>
      <c r="AFN262"/>
      <c r="AFO262"/>
      <c r="AFP262"/>
      <c r="AFQ262"/>
      <c r="AFR262"/>
      <c r="AFS262"/>
      <c r="AFT262"/>
      <c r="AFU262"/>
      <c r="AFV262"/>
      <c r="AFW262"/>
      <c r="AFX262"/>
      <c r="AFY262"/>
      <c r="AFZ262"/>
      <c r="AGA262"/>
      <c r="AGB262"/>
      <c r="AGC262"/>
      <c r="AGD262"/>
      <c r="AGE262"/>
      <c r="AGF262"/>
      <c r="AGG262"/>
      <c r="AGH262"/>
      <c r="AGI262"/>
      <c r="AGJ262"/>
      <c r="AGK262"/>
      <c r="AGL262"/>
      <c r="AGM262"/>
      <c r="AGN262"/>
      <c r="AGO262"/>
      <c r="AGP262"/>
      <c r="AGQ262"/>
      <c r="AGR262"/>
      <c r="AGS262"/>
      <c r="AGT262"/>
      <c r="AGU262"/>
      <c r="AGV262"/>
      <c r="AGW262"/>
      <c r="AGX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  <c r="AJP262"/>
      <c r="AJQ262"/>
      <c r="AJR262"/>
      <c r="AJS262"/>
      <c r="AJT262"/>
      <c r="AJU262"/>
      <c r="AJV262"/>
      <c r="AJW262"/>
      <c r="AJX262"/>
      <c r="AJY262"/>
      <c r="AJZ262"/>
      <c r="AKA262"/>
      <c r="AKB262"/>
      <c r="AKC262"/>
      <c r="AKD262"/>
      <c r="AKE262"/>
      <c r="AKF262"/>
      <c r="AKG262"/>
      <c r="AKH262"/>
      <c r="AKI262"/>
      <c r="AKJ262"/>
      <c r="AKK262"/>
      <c r="AKL262"/>
      <c r="AKM262"/>
      <c r="AKN262"/>
      <c r="AKO262"/>
      <c r="AKP262"/>
      <c r="AKQ262"/>
      <c r="AKR262"/>
      <c r="AKS262"/>
      <c r="AKT262"/>
      <c r="AKU262"/>
      <c r="AKV262"/>
      <c r="AKW262"/>
      <c r="AKX262"/>
      <c r="AKY262"/>
      <c r="AKZ262"/>
      <c r="ALA262"/>
      <c r="ALB262"/>
      <c r="ALC262"/>
      <c r="ALD262"/>
      <c r="ALE262"/>
      <c r="ALF262"/>
      <c r="ALG262"/>
      <c r="ALH262"/>
      <c r="ALI262"/>
      <c r="ALJ262"/>
      <c r="ALK262"/>
      <c r="ALL262"/>
      <c r="ALM262"/>
      <c r="ALN262"/>
      <c r="ALO262"/>
      <c r="ALP262"/>
      <c r="ALQ262"/>
      <c r="ALR262"/>
      <c r="ALS262"/>
      <c r="ALT262"/>
      <c r="ALU262"/>
      <c r="ALV262"/>
      <c r="ALW262"/>
      <c r="ALX262"/>
      <c r="ALY262"/>
      <c r="ALZ262"/>
      <c r="AMA262"/>
      <c r="AMB262"/>
      <c r="AMC262"/>
      <c r="AMD262"/>
      <c r="AME262"/>
      <c r="AMF262"/>
      <c r="AMG262"/>
      <c r="AMH262"/>
      <c r="AMI262"/>
      <c r="AMJ262"/>
      <c r="XFD262" s="9"/>
    </row>
    <row r="263" spans="1:1024 16384:16384" ht="18" customHeight="1" x14ac:dyDescent="0.25">
      <c r="A263" s="21">
        <v>1</v>
      </c>
      <c r="B263" s="23" t="s">
        <v>86</v>
      </c>
      <c r="C263" s="23" t="s">
        <v>87</v>
      </c>
      <c r="D263" s="21" t="s">
        <v>33</v>
      </c>
      <c r="E263" s="21"/>
      <c r="F263" s="13">
        <f t="shared" ref="F263:S263" si="105">SUM(F264:F267)</f>
        <v>16007.239</v>
      </c>
      <c r="G263" s="13">
        <f t="shared" si="105"/>
        <v>502000</v>
      </c>
      <c r="H263" s="13">
        <f t="shared" si="105"/>
        <v>16007.239</v>
      </c>
      <c r="I263" s="13">
        <f t="shared" si="105"/>
        <v>0</v>
      </c>
      <c r="J263" s="13">
        <f t="shared" si="105"/>
        <v>0</v>
      </c>
      <c r="K263" s="13">
        <f t="shared" si="105"/>
        <v>0</v>
      </c>
      <c r="L263" s="13">
        <f t="shared" si="105"/>
        <v>0</v>
      </c>
      <c r="M263" s="13">
        <f t="shared" si="105"/>
        <v>0</v>
      </c>
      <c r="N263" s="13">
        <f t="shared" si="105"/>
        <v>0</v>
      </c>
      <c r="O263" s="13">
        <f t="shared" si="105"/>
        <v>430526.35</v>
      </c>
      <c r="P263" s="13">
        <f t="shared" si="105"/>
        <v>0</v>
      </c>
      <c r="Q263" s="13">
        <f t="shared" si="105"/>
        <v>71473.649999999994</v>
      </c>
      <c r="R263" s="13">
        <f t="shared" si="105"/>
        <v>0</v>
      </c>
      <c r="S263" s="13">
        <f t="shared" si="105"/>
        <v>0</v>
      </c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  <c r="QC263"/>
      <c r="QD263"/>
      <c r="QE263"/>
      <c r="QF263"/>
      <c r="QG263"/>
      <c r="QH263"/>
      <c r="QI263"/>
      <c r="QJ263"/>
      <c r="QK263"/>
      <c r="QL263"/>
      <c r="QM263"/>
      <c r="QN263"/>
      <c r="QO263"/>
      <c r="QP263"/>
      <c r="QQ263"/>
      <c r="QR263"/>
      <c r="QS263"/>
      <c r="QT263"/>
      <c r="QU263"/>
      <c r="QV263"/>
      <c r="QW263"/>
      <c r="QX263"/>
      <c r="QY263"/>
      <c r="QZ263"/>
      <c r="RA263"/>
      <c r="RB263"/>
      <c r="RC263"/>
      <c r="RD263"/>
      <c r="RE263"/>
      <c r="RF263"/>
      <c r="RG263"/>
      <c r="RH263"/>
      <c r="RI263"/>
      <c r="RJ263"/>
      <c r="RK263"/>
      <c r="RL263"/>
      <c r="RM263"/>
      <c r="RN263"/>
      <c r="RO263"/>
      <c r="RP263"/>
      <c r="RQ263"/>
      <c r="RR263"/>
      <c r="RS263"/>
      <c r="RT263"/>
      <c r="RU263"/>
      <c r="RV263"/>
      <c r="RW263"/>
      <c r="RX263"/>
      <c r="RY263"/>
      <c r="RZ263"/>
      <c r="SA263"/>
      <c r="SB263"/>
      <c r="SC263"/>
      <c r="SD263"/>
      <c r="SE263"/>
      <c r="SF263"/>
      <c r="SG263"/>
      <c r="SH263"/>
      <c r="SI263"/>
      <c r="SJ263"/>
      <c r="SK263"/>
      <c r="SL263"/>
      <c r="SM263"/>
      <c r="SN263"/>
      <c r="SO263"/>
      <c r="SP263"/>
      <c r="SQ263"/>
      <c r="SR263"/>
      <c r="SS263"/>
      <c r="ST263"/>
      <c r="SU263"/>
      <c r="SV263"/>
      <c r="SW263"/>
      <c r="SX263"/>
      <c r="SY263"/>
      <c r="SZ263"/>
      <c r="TA263"/>
      <c r="TB263"/>
      <c r="TC263"/>
      <c r="TD263"/>
      <c r="TE263"/>
      <c r="TF263"/>
      <c r="TG263"/>
      <c r="TH263"/>
      <c r="TI263"/>
      <c r="TJ263"/>
      <c r="TK263"/>
      <c r="TL263"/>
      <c r="TM263"/>
      <c r="TN263"/>
      <c r="TO263"/>
      <c r="TP263"/>
      <c r="TQ263"/>
      <c r="TR263"/>
      <c r="TS263"/>
      <c r="TT263"/>
      <c r="TU263"/>
      <c r="TV263"/>
      <c r="TW263"/>
      <c r="TX263"/>
      <c r="TY263"/>
      <c r="TZ263"/>
      <c r="UA263"/>
      <c r="UB263"/>
      <c r="UC263"/>
      <c r="UD263"/>
      <c r="UE263"/>
      <c r="UF263"/>
      <c r="UG263"/>
      <c r="UH263"/>
      <c r="UI263"/>
      <c r="UJ263"/>
      <c r="UK263"/>
      <c r="UL263"/>
      <c r="UM263"/>
      <c r="UN263"/>
      <c r="UO263"/>
      <c r="UP263"/>
      <c r="UQ263"/>
      <c r="UR263"/>
      <c r="US263"/>
      <c r="UT263"/>
      <c r="UU263"/>
      <c r="UV263"/>
      <c r="UW263"/>
      <c r="UX263"/>
      <c r="UY263"/>
      <c r="UZ263"/>
      <c r="VA263"/>
      <c r="VB263"/>
      <c r="VC263"/>
      <c r="VD263"/>
      <c r="VE263"/>
      <c r="VF263"/>
      <c r="VG263"/>
      <c r="VH263"/>
      <c r="VI263"/>
      <c r="VJ263"/>
      <c r="VK263"/>
      <c r="VL263"/>
      <c r="VM263"/>
      <c r="VN263"/>
      <c r="VO263"/>
      <c r="VP263"/>
      <c r="VQ263"/>
      <c r="VR263"/>
      <c r="VS263"/>
      <c r="VT263"/>
      <c r="VU263"/>
      <c r="VV263"/>
      <c r="VW263"/>
      <c r="VX263"/>
      <c r="VY263"/>
      <c r="VZ263"/>
      <c r="WA263"/>
      <c r="WB263"/>
      <c r="WC263"/>
      <c r="WD263"/>
      <c r="WE263"/>
      <c r="WF263"/>
      <c r="WG263"/>
      <c r="WH263"/>
      <c r="WI263"/>
      <c r="WJ263"/>
      <c r="WK263"/>
      <c r="WL263"/>
      <c r="WM263"/>
      <c r="WN263"/>
      <c r="WO263"/>
      <c r="WP263"/>
      <c r="WQ263"/>
      <c r="WR263"/>
      <c r="WS263"/>
      <c r="WT263"/>
      <c r="WU263"/>
      <c r="WV263"/>
      <c r="WW263"/>
      <c r="WX263"/>
      <c r="WY263"/>
      <c r="WZ263"/>
      <c r="XA263"/>
      <c r="XB263"/>
      <c r="XC263"/>
      <c r="XD263"/>
      <c r="XE263"/>
      <c r="XF263"/>
      <c r="XG263"/>
      <c r="XH263"/>
      <c r="XI263"/>
      <c r="XJ263"/>
      <c r="XK263"/>
      <c r="XL263"/>
      <c r="XM263"/>
      <c r="XN263"/>
      <c r="XO263"/>
      <c r="XP263"/>
      <c r="XQ263"/>
      <c r="XR263"/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ZG263"/>
      <c r="ZH263"/>
      <c r="ZI263"/>
      <c r="ZJ263"/>
      <c r="ZK263"/>
      <c r="ZL263"/>
      <c r="ZM263"/>
      <c r="ZN263"/>
      <c r="ZO263"/>
      <c r="ZP263"/>
      <c r="ZQ263"/>
      <c r="ZR263"/>
      <c r="ZS263"/>
      <c r="ZT263"/>
      <c r="ZU263"/>
      <c r="ZV263"/>
      <c r="ZW263"/>
      <c r="ZX263"/>
      <c r="ZY263"/>
      <c r="ZZ263"/>
      <c r="AAA263"/>
      <c r="AAB263"/>
      <c r="AAC263"/>
      <c r="AAD263"/>
      <c r="AAE263"/>
      <c r="AAF263"/>
      <c r="AAG263"/>
      <c r="AAH263"/>
      <c r="AAI263"/>
      <c r="AAJ263"/>
      <c r="AAK263"/>
      <c r="AAL263"/>
      <c r="AAM263"/>
      <c r="AAN263"/>
      <c r="AAO263"/>
      <c r="AAP263"/>
      <c r="AAQ263"/>
      <c r="AAR263"/>
      <c r="AAS263"/>
      <c r="AAT263"/>
      <c r="AAU263"/>
      <c r="AAV263"/>
      <c r="AAW263"/>
      <c r="AAX263"/>
      <c r="AAY263"/>
      <c r="AAZ263"/>
      <c r="ABA263"/>
      <c r="ABB263"/>
      <c r="ABC263"/>
      <c r="ABD263"/>
      <c r="ABE263"/>
      <c r="ABF263"/>
      <c r="ABG263"/>
      <c r="ABH263"/>
      <c r="ABI263"/>
      <c r="ABJ263"/>
      <c r="ABK263"/>
      <c r="ABL263"/>
      <c r="ABM263"/>
      <c r="ABN263"/>
      <c r="ABO263"/>
      <c r="ABP263"/>
      <c r="ABQ263"/>
      <c r="ABR263"/>
      <c r="ABS263"/>
      <c r="ABT263"/>
      <c r="ABU263"/>
      <c r="ABV263"/>
      <c r="ABW263"/>
      <c r="ABX263"/>
      <c r="ABY263"/>
      <c r="ABZ263"/>
      <c r="ACA263"/>
      <c r="ACB263"/>
      <c r="ACC263"/>
      <c r="ACD263"/>
      <c r="ACE263"/>
      <c r="ACF263"/>
      <c r="ACG263"/>
      <c r="ACH263"/>
      <c r="ACI263"/>
      <c r="ACJ263"/>
      <c r="ACK263"/>
      <c r="ACL263"/>
      <c r="ACM263"/>
      <c r="ACN263"/>
      <c r="ACO263"/>
      <c r="ACP263"/>
      <c r="ACQ263"/>
      <c r="ACR263"/>
      <c r="ACS263"/>
      <c r="ACT263"/>
      <c r="ACU263"/>
      <c r="ACV263"/>
      <c r="ACW263"/>
      <c r="ACX263"/>
      <c r="ACY263"/>
      <c r="ACZ263"/>
      <c r="ADA263"/>
      <c r="ADB263"/>
      <c r="ADC263"/>
      <c r="ADD263"/>
      <c r="ADE263"/>
      <c r="ADF263"/>
      <c r="ADG263"/>
      <c r="ADH263"/>
      <c r="ADI263"/>
      <c r="ADJ263"/>
      <c r="ADK263"/>
      <c r="ADL263"/>
      <c r="ADM263"/>
      <c r="ADN263"/>
      <c r="ADO263"/>
      <c r="ADP263"/>
      <c r="ADQ263"/>
      <c r="ADR263"/>
      <c r="ADS263"/>
      <c r="ADT263"/>
      <c r="ADU263"/>
      <c r="ADV263"/>
      <c r="ADW263"/>
      <c r="ADX263"/>
      <c r="ADY263"/>
      <c r="ADZ263"/>
      <c r="AEA263"/>
      <c r="AEB263"/>
      <c r="AEC263"/>
      <c r="AED263"/>
      <c r="AEE263"/>
      <c r="AEF263"/>
      <c r="AEG263"/>
      <c r="AEH263"/>
      <c r="AEI263"/>
      <c r="AEJ263"/>
      <c r="AEK263"/>
      <c r="AEL263"/>
      <c r="AEM263"/>
      <c r="AEN263"/>
      <c r="AEO263"/>
      <c r="AEP263"/>
      <c r="AEQ263"/>
      <c r="AER263"/>
      <c r="AES263"/>
      <c r="AET263"/>
      <c r="AEU263"/>
      <c r="AEV263"/>
      <c r="AEW263"/>
      <c r="AEX263"/>
      <c r="AEY263"/>
      <c r="AEZ263"/>
      <c r="AFA263"/>
      <c r="AFB263"/>
      <c r="AFC263"/>
      <c r="AFD263"/>
      <c r="AFE263"/>
      <c r="AFF263"/>
      <c r="AFG263"/>
      <c r="AFH263"/>
      <c r="AFI263"/>
      <c r="AFJ263"/>
      <c r="AFK263"/>
      <c r="AFL263"/>
      <c r="AFM263"/>
      <c r="AFN263"/>
      <c r="AFO263"/>
      <c r="AFP263"/>
      <c r="AFQ263"/>
      <c r="AFR263"/>
      <c r="AFS263"/>
      <c r="AFT263"/>
      <c r="AFU263"/>
      <c r="AFV263"/>
      <c r="AFW263"/>
      <c r="AFX263"/>
      <c r="AFY263"/>
      <c r="AFZ263"/>
      <c r="AGA263"/>
      <c r="AGB263"/>
      <c r="AGC263"/>
      <c r="AGD263"/>
      <c r="AGE263"/>
      <c r="AGF263"/>
      <c r="AGG263"/>
      <c r="AGH263"/>
      <c r="AGI263"/>
      <c r="AGJ263"/>
      <c r="AGK263"/>
      <c r="AGL263"/>
      <c r="AGM263"/>
      <c r="AGN263"/>
      <c r="AGO263"/>
      <c r="AGP263"/>
      <c r="AGQ263"/>
      <c r="AGR263"/>
      <c r="AGS263"/>
      <c r="AGT263"/>
      <c r="AGU263"/>
      <c r="AGV263"/>
      <c r="AGW263"/>
      <c r="AGX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  <c r="AJP263"/>
      <c r="AJQ263"/>
      <c r="AJR263"/>
      <c r="AJS263"/>
      <c r="AJT263"/>
      <c r="AJU263"/>
      <c r="AJV263"/>
      <c r="AJW263"/>
      <c r="AJX263"/>
      <c r="AJY263"/>
      <c r="AJZ263"/>
      <c r="AKA263"/>
      <c r="AKB263"/>
      <c r="AKC263"/>
      <c r="AKD263"/>
      <c r="AKE263"/>
      <c r="AKF263"/>
      <c r="AKG263"/>
      <c r="AKH263"/>
      <c r="AKI263"/>
      <c r="AKJ263"/>
      <c r="AKK263"/>
      <c r="AKL263"/>
      <c r="AKM263"/>
      <c r="AKN263"/>
      <c r="AKO263"/>
      <c r="AKP263"/>
      <c r="AKQ263"/>
      <c r="AKR263"/>
      <c r="AKS263"/>
      <c r="AKT263"/>
      <c r="AKU263"/>
      <c r="AKV263"/>
      <c r="AKW263"/>
      <c r="AKX263"/>
      <c r="AKY263"/>
      <c r="AKZ263"/>
      <c r="ALA263"/>
      <c r="ALB263"/>
      <c r="ALC263"/>
      <c r="ALD263"/>
      <c r="ALE263"/>
      <c r="ALF263"/>
      <c r="ALG263"/>
      <c r="ALH263"/>
      <c r="ALI263"/>
      <c r="ALJ263"/>
      <c r="ALK263"/>
      <c r="ALL263"/>
      <c r="ALM263"/>
      <c r="ALN263"/>
      <c r="ALO263"/>
      <c r="ALP263"/>
      <c r="ALQ263"/>
      <c r="ALR263"/>
      <c r="ALS263"/>
      <c r="ALT263"/>
      <c r="ALU263"/>
      <c r="ALV263"/>
      <c r="ALW263"/>
      <c r="ALX263"/>
      <c r="ALY263"/>
      <c r="ALZ263"/>
      <c r="AMA263"/>
      <c r="AMB263"/>
      <c r="AMC263"/>
      <c r="AMD263"/>
      <c r="AME263"/>
      <c r="AMF263"/>
      <c r="AMG263"/>
      <c r="AMH263"/>
      <c r="AMI263"/>
      <c r="AMJ263"/>
      <c r="XFD263" s="9"/>
    </row>
    <row r="264" spans="1:1024 16384:16384" ht="18" customHeight="1" x14ac:dyDescent="0.25">
      <c r="A264" s="21"/>
      <c r="B264" s="23"/>
      <c r="C264" s="23"/>
      <c r="D264" s="22" t="s">
        <v>34</v>
      </c>
      <c r="E264" s="16" t="s">
        <v>35</v>
      </c>
      <c r="F264" s="13">
        <f t="shared" ref="F264:G267" si="106">H264+J264+L264+N264+P264+R264</f>
        <v>0</v>
      </c>
      <c r="G264" s="13">
        <f t="shared" si="106"/>
        <v>480000</v>
      </c>
      <c r="H264" s="13">
        <v>0</v>
      </c>
      <c r="I264" s="13">
        <v>0</v>
      </c>
      <c r="J264" s="13">
        <v>0</v>
      </c>
      <c r="K264" s="13">
        <v>0</v>
      </c>
      <c r="L264" s="13">
        <v>0</v>
      </c>
      <c r="M264" s="13">
        <v>0</v>
      </c>
      <c r="N264" s="13">
        <v>0</v>
      </c>
      <c r="O264" s="13">
        <v>411658.6</v>
      </c>
      <c r="P264" s="13">
        <v>0</v>
      </c>
      <c r="Q264" s="13">
        <v>68341.399999999994</v>
      </c>
      <c r="R264" s="13">
        <v>0</v>
      </c>
      <c r="S264" s="13">
        <v>0</v>
      </c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  <c r="PF264"/>
      <c r="PG264"/>
      <c r="PH264"/>
      <c r="PI264"/>
      <c r="PJ264"/>
      <c r="PK264"/>
      <c r="PL264"/>
      <c r="PM264"/>
      <c r="PN264"/>
      <c r="PO264"/>
      <c r="PP264"/>
      <c r="PQ264"/>
      <c r="PR264"/>
      <c r="PS264"/>
      <c r="PT264"/>
      <c r="PU264"/>
      <c r="PV264"/>
      <c r="PW264"/>
      <c r="PX264"/>
      <c r="PY264"/>
      <c r="PZ264"/>
      <c r="QA264"/>
      <c r="QB264"/>
      <c r="QC264"/>
      <c r="QD264"/>
      <c r="QE264"/>
      <c r="QF264"/>
      <c r="QG264"/>
      <c r="QH264"/>
      <c r="QI264"/>
      <c r="QJ264"/>
      <c r="QK264"/>
      <c r="QL264"/>
      <c r="QM264"/>
      <c r="QN264"/>
      <c r="QO264"/>
      <c r="QP264"/>
      <c r="QQ264"/>
      <c r="QR264"/>
      <c r="QS264"/>
      <c r="QT264"/>
      <c r="QU264"/>
      <c r="QV264"/>
      <c r="QW264"/>
      <c r="QX264"/>
      <c r="QY264"/>
      <c r="QZ264"/>
      <c r="RA264"/>
      <c r="RB264"/>
      <c r="RC264"/>
      <c r="RD264"/>
      <c r="RE264"/>
      <c r="RF264"/>
      <c r="RG264"/>
      <c r="RH264"/>
      <c r="RI264"/>
      <c r="RJ264"/>
      <c r="RK264"/>
      <c r="RL264"/>
      <c r="RM264"/>
      <c r="RN264"/>
      <c r="RO264"/>
      <c r="RP264"/>
      <c r="RQ264"/>
      <c r="RR264"/>
      <c r="RS264"/>
      <c r="RT264"/>
      <c r="RU264"/>
      <c r="RV264"/>
      <c r="RW264"/>
      <c r="RX264"/>
      <c r="RY264"/>
      <c r="RZ264"/>
      <c r="SA264"/>
      <c r="SB264"/>
      <c r="SC264"/>
      <c r="SD264"/>
      <c r="SE264"/>
      <c r="SF264"/>
      <c r="SG264"/>
      <c r="SH264"/>
      <c r="SI264"/>
      <c r="SJ264"/>
      <c r="SK264"/>
      <c r="SL264"/>
      <c r="SM264"/>
      <c r="SN264"/>
      <c r="SO264"/>
      <c r="SP264"/>
      <c r="SQ264"/>
      <c r="SR264"/>
      <c r="SS264"/>
      <c r="ST264"/>
      <c r="SU264"/>
      <c r="SV264"/>
      <c r="SW264"/>
      <c r="SX264"/>
      <c r="SY264"/>
      <c r="SZ264"/>
      <c r="TA264"/>
      <c r="TB264"/>
      <c r="TC264"/>
      <c r="TD264"/>
      <c r="TE264"/>
      <c r="TF264"/>
      <c r="TG264"/>
      <c r="TH264"/>
      <c r="TI264"/>
      <c r="TJ264"/>
      <c r="TK264"/>
      <c r="TL264"/>
      <c r="TM264"/>
      <c r="TN264"/>
      <c r="TO264"/>
      <c r="TP264"/>
      <c r="TQ264"/>
      <c r="TR264"/>
      <c r="TS264"/>
      <c r="TT264"/>
      <c r="TU264"/>
      <c r="TV264"/>
      <c r="TW264"/>
      <c r="TX264"/>
      <c r="TY264"/>
      <c r="TZ264"/>
      <c r="UA264"/>
      <c r="UB264"/>
      <c r="UC264"/>
      <c r="UD264"/>
      <c r="UE264"/>
      <c r="UF264"/>
      <c r="UG264"/>
      <c r="UH264"/>
      <c r="UI264"/>
      <c r="UJ264"/>
      <c r="UK264"/>
      <c r="UL264"/>
      <c r="UM264"/>
      <c r="UN264"/>
      <c r="UO264"/>
      <c r="UP264"/>
      <c r="UQ264"/>
      <c r="UR264"/>
      <c r="US264"/>
      <c r="UT264"/>
      <c r="UU264"/>
      <c r="UV264"/>
      <c r="UW264"/>
      <c r="UX264"/>
      <c r="UY264"/>
      <c r="UZ264"/>
      <c r="VA264"/>
      <c r="VB264"/>
      <c r="VC264"/>
      <c r="VD264"/>
      <c r="VE264"/>
      <c r="VF264"/>
      <c r="VG264"/>
      <c r="VH264"/>
      <c r="VI264"/>
      <c r="VJ264"/>
      <c r="VK264"/>
      <c r="VL264"/>
      <c r="VM264"/>
      <c r="VN264"/>
      <c r="VO264"/>
      <c r="VP264"/>
      <c r="VQ264"/>
      <c r="VR264"/>
      <c r="VS264"/>
      <c r="VT264"/>
      <c r="VU264"/>
      <c r="VV264"/>
      <c r="VW264"/>
      <c r="VX264"/>
      <c r="VY264"/>
      <c r="VZ264"/>
      <c r="WA264"/>
      <c r="WB264"/>
      <c r="WC264"/>
      <c r="WD264"/>
      <c r="WE264"/>
      <c r="WF264"/>
      <c r="WG264"/>
      <c r="WH264"/>
      <c r="WI264"/>
      <c r="WJ264"/>
      <c r="WK264"/>
      <c r="WL264"/>
      <c r="WM264"/>
      <c r="WN264"/>
      <c r="WO264"/>
      <c r="WP264"/>
      <c r="WQ264"/>
      <c r="WR264"/>
      <c r="WS264"/>
      <c r="WT264"/>
      <c r="WU264"/>
      <c r="WV264"/>
      <c r="WW264"/>
      <c r="WX264"/>
      <c r="WY264"/>
      <c r="WZ264"/>
      <c r="XA264"/>
      <c r="XB264"/>
      <c r="XC264"/>
      <c r="XD264"/>
      <c r="XE264"/>
      <c r="XF264"/>
      <c r="XG264"/>
      <c r="XH264"/>
      <c r="XI264"/>
      <c r="XJ264"/>
      <c r="XK264"/>
      <c r="XL264"/>
      <c r="XM264"/>
      <c r="XN264"/>
      <c r="XO264"/>
      <c r="XP264"/>
      <c r="XQ264"/>
      <c r="XR264"/>
      <c r="XS264"/>
      <c r="XT264"/>
      <c r="XU264"/>
      <c r="XV264"/>
      <c r="XW264"/>
      <c r="XX264"/>
      <c r="XY264"/>
      <c r="XZ264"/>
      <c r="YA264"/>
      <c r="YB264"/>
      <c r="YC264"/>
      <c r="YD264"/>
      <c r="YE264"/>
      <c r="YF264"/>
      <c r="YG264"/>
      <c r="YH264"/>
      <c r="YI264"/>
      <c r="YJ264"/>
      <c r="YK264"/>
      <c r="YL264"/>
      <c r="YM264"/>
      <c r="YN264"/>
      <c r="YO264"/>
      <c r="YP264"/>
      <c r="YQ264"/>
      <c r="YR264"/>
      <c r="YS264"/>
      <c r="YT264"/>
      <c r="YU264"/>
      <c r="YV264"/>
      <c r="YW264"/>
      <c r="YX264"/>
      <c r="YY264"/>
      <c r="YZ264"/>
      <c r="ZA264"/>
      <c r="ZB264"/>
      <c r="ZC264"/>
      <c r="ZD264"/>
      <c r="ZE264"/>
      <c r="ZF264"/>
      <c r="ZG264"/>
      <c r="ZH264"/>
      <c r="ZI264"/>
      <c r="ZJ264"/>
      <c r="ZK264"/>
      <c r="ZL264"/>
      <c r="ZM264"/>
      <c r="ZN264"/>
      <c r="ZO264"/>
      <c r="ZP264"/>
      <c r="ZQ264"/>
      <c r="ZR264"/>
      <c r="ZS264"/>
      <c r="ZT264"/>
      <c r="ZU264"/>
      <c r="ZV264"/>
      <c r="ZW264"/>
      <c r="ZX264"/>
      <c r="ZY264"/>
      <c r="ZZ264"/>
      <c r="AAA264"/>
      <c r="AAB264"/>
      <c r="AAC264"/>
      <c r="AAD264"/>
      <c r="AAE264"/>
      <c r="AAF264"/>
      <c r="AAG264"/>
      <c r="AAH264"/>
      <c r="AAI264"/>
      <c r="AAJ264"/>
      <c r="AAK264"/>
      <c r="AAL264"/>
      <c r="AAM264"/>
      <c r="AAN264"/>
      <c r="AAO264"/>
      <c r="AAP264"/>
      <c r="AAQ264"/>
      <c r="AAR264"/>
      <c r="AAS264"/>
      <c r="AAT264"/>
      <c r="AAU264"/>
      <c r="AAV264"/>
      <c r="AAW264"/>
      <c r="AAX264"/>
      <c r="AAY264"/>
      <c r="AAZ264"/>
      <c r="ABA264"/>
      <c r="ABB264"/>
      <c r="ABC264"/>
      <c r="ABD264"/>
      <c r="ABE264"/>
      <c r="ABF264"/>
      <c r="ABG264"/>
      <c r="ABH264"/>
      <c r="ABI264"/>
      <c r="ABJ264"/>
      <c r="ABK264"/>
      <c r="ABL264"/>
      <c r="ABM264"/>
      <c r="ABN264"/>
      <c r="ABO264"/>
      <c r="ABP264"/>
      <c r="ABQ264"/>
      <c r="ABR264"/>
      <c r="ABS264"/>
      <c r="ABT264"/>
      <c r="ABU264"/>
      <c r="ABV264"/>
      <c r="ABW264"/>
      <c r="ABX264"/>
      <c r="ABY264"/>
      <c r="ABZ264"/>
      <c r="ACA264"/>
      <c r="ACB264"/>
      <c r="ACC264"/>
      <c r="ACD264"/>
      <c r="ACE264"/>
      <c r="ACF264"/>
      <c r="ACG264"/>
      <c r="ACH264"/>
      <c r="ACI264"/>
      <c r="ACJ264"/>
      <c r="ACK264"/>
      <c r="ACL264"/>
      <c r="ACM264"/>
      <c r="ACN264"/>
      <c r="ACO264"/>
      <c r="ACP264"/>
      <c r="ACQ264"/>
      <c r="ACR264"/>
      <c r="ACS264"/>
      <c r="ACT264"/>
      <c r="ACU264"/>
      <c r="ACV264"/>
      <c r="ACW264"/>
      <c r="ACX264"/>
      <c r="ACY264"/>
      <c r="ACZ264"/>
      <c r="ADA264"/>
      <c r="ADB264"/>
      <c r="ADC264"/>
      <c r="ADD264"/>
      <c r="ADE264"/>
      <c r="ADF264"/>
      <c r="ADG264"/>
      <c r="ADH264"/>
      <c r="ADI264"/>
      <c r="ADJ264"/>
      <c r="ADK264"/>
      <c r="ADL264"/>
      <c r="ADM264"/>
      <c r="ADN264"/>
      <c r="ADO264"/>
      <c r="ADP264"/>
      <c r="ADQ264"/>
      <c r="ADR264"/>
      <c r="ADS264"/>
      <c r="ADT264"/>
      <c r="ADU264"/>
      <c r="ADV264"/>
      <c r="ADW264"/>
      <c r="ADX264"/>
      <c r="ADY264"/>
      <c r="ADZ264"/>
      <c r="AEA264"/>
      <c r="AEB264"/>
      <c r="AEC264"/>
      <c r="AED264"/>
      <c r="AEE264"/>
      <c r="AEF264"/>
      <c r="AEG264"/>
      <c r="AEH264"/>
      <c r="AEI264"/>
      <c r="AEJ264"/>
      <c r="AEK264"/>
      <c r="AEL264"/>
      <c r="AEM264"/>
      <c r="AEN264"/>
      <c r="AEO264"/>
      <c r="AEP264"/>
      <c r="AEQ264"/>
      <c r="AER264"/>
      <c r="AES264"/>
      <c r="AET264"/>
      <c r="AEU264"/>
      <c r="AEV264"/>
      <c r="AEW264"/>
      <c r="AEX264"/>
      <c r="AEY264"/>
      <c r="AEZ264"/>
      <c r="AFA264"/>
      <c r="AFB264"/>
      <c r="AFC264"/>
      <c r="AFD264"/>
      <c r="AFE264"/>
      <c r="AFF264"/>
      <c r="AFG264"/>
      <c r="AFH264"/>
      <c r="AFI264"/>
      <c r="AFJ264"/>
      <c r="AFK264"/>
      <c r="AFL264"/>
      <c r="AFM264"/>
      <c r="AFN264"/>
      <c r="AFO264"/>
      <c r="AFP264"/>
      <c r="AFQ264"/>
      <c r="AFR264"/>
      <c r="AFS264"/>
      <c r="AFT264"/>
      <c r="AFU264"/>
      <c r="AFV264"/>
      <c r="AFW264"/>
      <c r="AFX264"/>
      <c r="AFY264"/>
      <c r="AFZ264"/>
      <c r="AGA264"/>
      <c r="AGB264"/>
      <c r="AGC264"/>
      <c r="AGD264"/>
      <c r="AGE264"/>
      <c r="AGF264"/>
      <c r="AGG264"/>
      <c r="AGH264"/>
      <c r="AGI264"/>
      <c r="AGJ264"/>
      <c r="AGK264"/>
      <c r="AGL264"/>
      <c r="AGM264"/>
      <c r="AGN264"/>
      <c r="AGO264"/>
      <c r="AGP264"/>
      <c r="AGQ264"/>
      <c r="AGR264"/>
      <c r="AGS264"/>
      <c r="AGT264"/>
      <c r="AGU264"/>
      <c r="AGV264"/>
      <c r="AGW264"/>
      <c r="AGX264"/>
      <c r="AGY264"/>
      <c r="AGZ264"/>
      <c r="AHA264"/>
      <c r="AHB264"/>
      <c r="AHC264"/>
      <c r="AHD264"/>
      <c r="AHE264"/>
      <c r="AHF264"/>
      <c r="AHG264"/>
      <c r="AHH264"/>
      <c r="AHI264"/>
      <c r="AHJ264"/>
      <c r="AHK264"/>
      <c r="AHL264"/>
      <c r="AHM264"/>
      <c r="AHN264"/>
      <c r="AHO264"/>
      <c r="AHP264"/>
      <c r="AHQ264"/>
      <c r="AHR264"/>
      <c r="AHS264"/>
      <c r="AHT264"/>
      <c r="AHU264"/>
      <c r="AHV264"/>
      <c r="AHW264"/>
      <c r="AHX264"/>
      <c r="AHY264"/>
      <c r="AHZ264"/>
      <c r="AIA264"/>
      <c r="AIB264"/>
      <c r="AIC264"/>
      <c r="AID264"/>
      <c r="AIE264"/>
      <c r="AIF264"/>
      <c r="AIG264"/>
      <c r="AIH264"/>
      <c r="AII264"/>
      <c r="AIJ264"/>
      <c r="AIK264"/>
      <c r="AIL264"/>
      <c r="AIM264"/>
      <c r="AIN264"/>
      <c r="AIO264"/>
      <c r="AIP264"/>
      <c r="AIQ264"/>
      <c r="AIR264"/>
      <c r="AIS264"/>
      <c r="AIT264"/>
      <c r="AIU264"/>
      <c r="AIV264"/>
      <c r="AIW264"/>
      <c r="AIX264"/>
      <c r="AIY264"/>
      <c r="AIZ264"/>
      <c r="AJA264"/>
      <c r="AJB264"/>
      <c r="AJC264"/>
      <c r="AJD264"/>
      <c r="AJE264"/>
      <c r="AJF264"/>
      <c r="AJG264"/>
      <c r="AJH264"/>
      <c r="AJI264"/>
      <c r="AJJ264"/>
      <c r="AJK264"/>
      <c r="AJL264"/>
      <c r="AJM264"/>
      <c r="AJN264"/>
      <c r="AJO264"/>
      <c r="AJP264"/>
      <c r="AJQ264"/>
      <c r="AJR264"/>
      <c r="AJS264"/>
      <c r="AJT264"/>
      <c r="AJU264"/>
      <c r="AJV264"/>
      <c r="AJW264"/>
      <c r="AJX264"/>
      <c r="AJY264"/>
      <c r="AJZ264"/>
      <c r="AKA264"/>
      <c r="AKB264"/>
      <c r="AKC264"/>
      <c r="AKD264"/>
      <c r="AKE264"/>
      <c r="AKF264"/>
      <c r="AKG264"/>
      <c r="AKH264"/>
      <c r="AKI264"/>
      <c r="AKJ264"/>
      <c r="AKK264"/>
      <c r="AKL264"/>
      <c r="AKM264"/>
      <c r="AKN264"/>
      <c r="AKO264"/>
      <c r="AKP264"/>
      <c r="AKQ264"/>
      <c r="AKR264"/>
      <c r="AKS264"/>
      <c r="AKT264"/>
      <c r="AKU264"/>
      <c r="AKV264"/>
      <c r="AKW264"/>
      <c r="AKX264"/>
      <c r="AKY264"/>
      <c r="AKZ264"/>
      <c r="ALA264"/>
      <c r="ALB264"/>
      <c r="ALC264"/>
      <c r="ALD264"/>
      <c r="ALE264"/>
      <c r="ALF264"/>
      <c r="ALG264"/>
      <c r="ALH264"/>
      <c r="ALI264"/>
      <c r="ALJ264"/>
      <c r="ALK264"/>
      <c r="ALL264"/>
      <c r="ALM264"/>
      <c r="ALN264"/>
      <c r="ALO264"/>
      <c r="ALP264"/>
      <c r="ALQ264"/>
      <c r="ALR264"/>
      <c r="ALS264"/>
      <c r="ALT264"/>
      <c r="ALU264"/>
      <c r="ALV264"/>
      <c r="ALW264"/>
      <c r="ALX264"/>
      <c r="ALY264"/>
      <c r="ALZ264"/>
      <c r="AMA264"/>
      <c r="AMB264"/>
      <c r="AMC264"/>
      <c r="AMD264"/>
      <c r="AME264"/>
      <c r="AMF264"/>
      <c r="AMG264"/>
      <c r="AMH264"/>
      <c r="AMI264"/>
      <c r="AMJ264"/>
      <c r="XFD264" s="9"/>
    </row>
    <row r="265" spans="1:1024 16384:16384" ht="18" customHeight="1" x14ac:dyDescent="0.25">
      <c r="A265" s="21"/>
      <c r="B265" s="23"/>
      <c r="C265" s="23"/>
      <c r="D265" s="22"/>
      <c r="E265" s="16" t="s">
        <v>36</v>
      </c>
      <c r="F265" s="13">
        <f t="shared" si="106"/>
        <v>0</v>
      </c>
      <c r="G265" s="13">
        <f t="shared" si="106"/>
        <v>20000</v>
      </c>
      <c r="H265" s="13">
        <v>0</v>
      </c>
      <c r="I265" s="13">
        <v>0</v>
      </c>
      <c r="J265" s="13">
        <v>0</v>
      </c>
      <c r="K265" s="13">
        <v>0</v>
      </c>
      <c r="L265" s="13">
        <v>0</v>
      </c>
      <c r="M265" s="13">
        <v>0</v>
      </c>
      <c r="N265" s="13">
        <v>0</v>
      </c>
      <c r="O265" s="13">
        <v>17152.5</v>
      </c>
      <c r="P265" s="13">
        <v>0</v>
      </c>
      <c r="Q265" s="13">
        <v>2847.5</v>
      </c>
      <c r="R265" s="13">
        <v>0</v>
      </c>
      <c r="S265" s="13">
        <v>0</v>
      </c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  <c r="PF265"/>
      <c r="PG265"/>
      <c r="PH265"/>
      <c r="PI265"/>
      <c r="PJ265"/>
      <c r="PK265"/>
      <c r="PL265"/>
      <c r="PM265"/>
      <c r="PN265"/>
      <c r="PO265"/>
      <c r="PP265"/>
      <c r="PQ265"/>
      <c r="PR265"/>
      <c r="PS265"/>
      <c r="PT265"/>
      <c r="PU265"/>
      <c r="PV265"/>
      <c r="PW265"/>
      <c r="PX265"/>
      <c r="PY265"/>
      <c r="PZ265"/>
      <c r="QA265"/>
      <c r="QB265"/>
      <c r="QC265"/>
      <c r="QD265"/>
      <c r="QE265"/>
      <c r="QF265"/>
      <c r="QG265"/>
      <c r="QH265"/>
      <c r="QI265"/>
      <c r="QJ265"/>
      <c r="QK265"/>
      <c r="QL265"/>
      <c r="QM265"/>
      <c r="QN265"/>
      <c r="QO265"/>
      <c r="QP265"/>
      <c r="QQ265"/>
      <c r="QR265"/>
      <c r="QS265"/>
      <c r="QT265"/>
      <c r="QU265"/>
      <c r="QV265"/>
      <c r="QW265"/>
      <c r="QX265"/>
      <c r="QY265"/>
      <c r="QZ265"/>
      <c r="RA265"/>
      <c r="RB265"/>
      <c r="RC265"/>
      <c r="RD265"/>
      <c r="RE265"/>
      <c r="RF265"/>
      <c r="RG265"/>
      <c r="RH265"/>
      <c r="RI265"/>
      <c r="RJ265"/>
      <c r="RK265"/>
      <c r="RL265"/>
      <c r="RM265"/>
      <c r="RN265"/>
      <c r="RO265"/>
      <c r="RP265"/>
      <c r="RQ265"/>
      <c r="RR265"/>
      <c r="RS265"/>
      <c r="RT265"/>
      <c r="RU265"/>
      <c r="RV265"/>
      <c r="RW265"/>
      <c r="RX265"/>
      <c r="RY265"/>
      <c r="RZ265"/>
      <c r="SA265"/>
      <c r="SB265"/>
      <c r="SC265"/>
      <c r="SD265"/>
      <c r="SE265"/>
      <c r="SF265"/>
      <c r="SG265"/>
      <c r="SH265"/>
      <c r="SI265"/>
      <c r="SJ265"/>
      <c r="SK265"/>
      <c r="SL265"/>
      <c r="SM265"/>
      <c r="SN265"/>
      <c r="SO265"/>
      <c r="SP265"/>
      <c r="SQ265"/>
      <c r="SR265"/>
      <c r="SS265"/>
      <c r="ST265"/>
      <c r="SU265"/>
      <c r="SV265"/>
      <c r="SW265"/>
      <c r="SX265"/>
      <c r="SY265"/>
      <c r="SZ265"/>
      <c r="TA265"/>
      <c r="TB265"/>
      <c r="TC265"/>
      <c r="TD265"/>
      <c r="TE265"/>
      <c r="TF265"/>
      <c r="TG265"/>
      <c r="TH265"/>
      <c r="TI265"/>
      <c r="TJ265"/>
      <c r="TK265"/>
      <c r="TL265"/>
      <c r="TM265"/>
      <c r="TN265"/>
      <c r="TO265"/>
      <c r="TP265"/>
      <c r="TQ265"/>
      <c r="TR265"/>
      <c r="TS265"/>
      <c r="TT265"/>
      <c r="TU265"/>
      <c r="TV265"/>
      <c r="TW265"/>
      <c r="TX265"/>
      <c r="TY265"/>
      <c r="TZ265"/>
      <c r="UA265"/>
      <c r="UB265"/>
      <c r="UC265"/>
      <c r="UD265"/>
      <c r="UE265"/>
      <c r="UF265"/>
      <c r="UG265"/>
      <c r="UH265"/>
      <c r="UI265"/>
      <c r="UJ265"/>
      <c r="UK265"/>
      <c r="UL265"/>
      <c r="UM265"/>
      <c r="UN265"/>
      <c r="UO265"/>
      <c r="UP265"/>
      <c r="UQ265"/>
      <c r="UR265"/>
      <c r="US265"/>
      <c r="UT265"/>
      <c r="UU265"/>
      <c r="UV265"/>
      <c r="UW265"/>
      <c r="UX265"/>
      <c r="UY265"/>
      <c r="UZ265"/>
      <c r="VA265"/>
      <c r="VB265"/>
      <c r="VC265"/>
      <c r="VD265"/>
      <c r="VE265"/>
      <c r="VF265"/>
      <c r="VG265"/>
      <c r="VH265"/>
      <c r="VI265"/>
      <c r="VJ265"/>
      <c r="VK265"/>
      <c r="VL265"/>
      <c r="VM265"/>
      <c r="VN265"/>
      <c r="VO265"/>
      <c r="VP265"/>
      <c r="VQ265"/>
      <c r="VR265"/>
      <c r="VS265"/>
      <c r="VT265"/>
      <c r="VU265"/>
      <c r="VV265"/>
      <c r="VW265"/>
      <c r="VX265"/>
      <c r="VY265"/>
      <c r="VZ265"/>
      <c r="WA265"/>
      <c r="WB265"/>
      <c r="WC265"/>
      <c r="WD265"/>
      <c r="WE265"/>
      <c r="WF265"/>
      <c r="WG265"/>
      <c r="WH265"/>
      <c r="WI265"/>
      <c r="WJ265"/>
      <c r="WK265"/>
      <c r="WL265"/>
      <c r="WM265"/>
      <c r="WN265"/>
      <c r="WO265"/>
      <c r="WP265"/>
      <c r="WQ265"/>
      <c r="WR265"/>
      <c r="WS265"/>
      <c r="WT265"/>
      <c r="WU265"/>
      <c r="WV265"/>
      <c r="WW265"/>
      <c r="WX265"/>
      <c r="WY265"/>
      <c r="WZ265"/>
      <c r="XA265"/>
      <c r="XB265"/>
      <c r="XC265"/>
      <c r="XD265"/>
      <c r="XE265"/>
      <c r="XF265"/>
      <c r="XG265"/>
      <c r="XH265"/>
      <c r="XI265"/>
      <c r="XJ265"/>
      <c r="XK265"/>
      <c r="XL265"/>
      <c r="XM265"/>
      <c r="XN265"/>
      <c r="XO265"/>
      <c r="XP265"/>
      <c r="XQ265"/>
      <c r="XR265"/>
      <c r="XS265"/>
      <c r="XT265"/>
      <c r="XU265"/>
      <c r="XV265"/>
      <c r="XW265"/>
      <c r="XX265"/>
      <c r="XY265"/>
      <c r="XZ265"/>
      <c r="YA265"/>
      <c r="YB265"/>
      <c r="YC265"/>
      <c r="YD265"/>
      <c r="YE265"/>
      <c r="YF265"/>
      <c r="YG265"/>
      <c r="YH265"/>
      <c r="YI265"/>
      <c r="YJ265"/>
      <c r="YK265"/>
      <c r="YL265"/>
      <c r="YM265"/>
      <c r="YN265"/>
      <c r="YO265"/>
      <c r="YP265"/>
      <c r="YQ265"/>
      <c r="YR265"/>
      <c r="YS265"/>
      <c r="YT265"/>
      <c r="YU265"/>
      <c r="YV265"/>
      <c r="YW265"/>
      <c r="YX265"/>
      <c r="YY265"/>
      <c r="YZ265"/>
      <c r="ZA265"/>
      <c r="ZB265"/>
      <c r="ZC265"/>
      <c r="ZD265"/>
      <c r="ZE265"/>
      <c r="ZF265"/>
      <c r="ZG265"/>
      <c r="ZH265"/>
      <c r="ZI265"/>
      <c r="ZJ265"/>
      <c r="ZK265"/>
      <c r="ZL265"/>
      <c r="ZM265"/>
      <c r="ZN265"/>
      <c r="ZO265"/>
      <c r="ZP265"/>
      <c r="ZQ265"/>
      <c r="ZR265"/>
      <c r="ZS265"/>
      <c r="ZT265"/>
      <c r="ZU265"/>
      <c r="ZV265"/>
      <c r="ZW265"/>
      <c r="ZX265"/>
      <c r="ZY265"/>
      <c r="ZZ265"/>
      <c r="AAA265"/>
      <c r="AAB265"/>
      <c r="AAC265"/>
      <c r="AAD265"/>
      <c r="AAE265"/>
      <c r="AAF265"/>
      <c r="AAG265"/>
      <c r="AAH265"/>
      <c r="AAI265"/>
      <c r="AAJ265"/>
      <c r="AAK265"/>
      <c r="AAL265"/>
      <c r="AAM265"/>
      <c r="AAN265"/>
      <c r="AAO265"/>
      <c r="AAP265"/>
      <c r="AAQ265"/>
      <c r="AAR265"/>
      <c r="AAS265"/>
      <c r="AAT265"/>
      <c r="AAU265"/>
      <c r="AAV265"/>
      <c r="AAW265"/>
      <c r="AAX265"/>
      <c r="AAY265"/>
      <c r="AAZ265"/>
      <c r="ABA265"/>
      <c r="ABB265"/>
      <c r="ABC265"/>
      <c r="ABD265"/>
      <c r="ABE265"/>
      <c r="ABF265"/>
      <c r="ABG265"/>
      <c r="ABH265"/>
      <c r="ABI265"/>
      <c r="ABJ265"/>
      <c r="ABK265"/>
      <c r="ABL265"/>
      <c r="ABM265"/>
      <c r="ABN265"/>
      <c r="ABO265"/>
      <c r="ABP265"/>
      <c r="ABQ265"/>
      <c r="ABR265"/>
      <c r="ABS265"/>
      <c r="ABT265"/>
      <c r="ABU265"/>
      <c r="ABV265"/>
      <c r="ABW265"/>
      <c r="ABX265"/>
      <c r="ABY265"/>
      <c r="ABZ265"/>
      <c r="ACA265"/>
      <c r="ACB265"/>
      <c r="ACC265"/>
      <c r="ACD265"/>
      <c r="ACE265"/>
      <c r="ACF265"/>
      <c r="ACG265"/>
      <c r="ACH265"/>
      <c r="ACI265"/>
      <c r="ACJ265"/>
      <c r="ACK265"/>
      <c r="ACL265"/>
      <c r="ACM265"/>
      <c r="ACN265"/>
      <c r="ACO265"/>
      <c r="ACP265"/>
      <c r="ACQ265"/>
      <c r="ACR265"/>
      <c r="ACS265"/>
      <c r="ACT265"/>
      <c r="ACU265"/>
      <c r="ACV265"/>
      <c r="ACW265"/>
      <c r="ACX265"/>
      <c r="ACY265"/>
      <c r="ACZ265"/>
      <c r="ADA265"/>
      <c r="ADB265"/>
      <c r="ADC265"/>
      <c r="ADD265"/>
      <c r="ADE265"/>
      <c r="ADF265"/>
      <c r="ADG265"/>
      <c r="ADH265"/>
      <c r="ADI265"/>
      <c r="ADJ265"/>
      <c r="ADK265"/>
      <c r="ADL265"/>
      <c r="ADM265"/>
      <c r="ADN265"/>
      <c r="ADO265"/>
      <c r="ADP265"/>
      <c r="ADQ265"/>
      <c r="ADR265"/>
      <c r="ADS265"/>
      <c r="ADT265"/>
      <c r="ADU265"/>
      <c r="ADV265"/>
      <c r="ADW265"/>
      <c r="ADX265"/>
      <c r="ADY265"/>
      <c r="ADZ265"/>
      <c r="AEA265"/>
      <c r="AEB265"/>
      <c r="AEC265"/>
      <c r="AED265"/>
      <c r="AEE265"/>
      <c r="AEF265"/>
      <c r="AEG265"/>
      <c r="AEH265"/>
      <c r="AEI265"/>
      <c r="AEJ265"/>
      <c r="AEK265"/>
      <c r="AEL265"/>
      <c r="AEM265"/>
      <c r="AEN265"/>
      <c r="AEO265"/>
      <c r="AEP265"/>
      <c r="AEQ265"/>
      <c r="AER265"/>
      <c r="AES265"/>
      <c r="AET265"/>
      <c r="AEU265"/>
      <c r="AEV265"/>
      <c r="AEW265"/>
      <c r="AEX265"/>
      <c r="AEY265"/>
      <c r="AEZ265"/>
      <c r="AFA265"/>
      <c r="AFB265"/>
      <c r="AFC265"/>
      <c r="AFD265"/>
      <c r="AFE265"/>
      <c r="AFF265"/>
      <c r="AFG265"/>
      <c r="AFH265"/>
      <c r="AFI265"/>
      <c r="AFJ265"/>
      <c r="AFK265"/>
      <c r="AFL265"/>
      <c r="AFM265"/>
      <c r="AFN265"/>
      <c r="AFO265"/>
      <c r="AFP265"/>
      <c r="AFQ265"/>
      <c r="AFR265"/>
      <c r="AFS265"/>
      <c r="AFT265"/>
      <c r="AFU265"/>
      <c r="AFV265"/>
      <c r="AFW265"/>
      <c r="AFX265"/>
      <c r="AFY265"/>
      <c r="AFZ265"/>
      <c r="AGA265"/>
      <c r="AGB265"/>
      <c r="AGC265"/>
      <c r="AGD265"/>
      <c r="AGE265"/>
      <c r="AGF265"/>
      <c r="AGG265"/>
      <c r="AGH265"/>
      <c r="AGI265"/>
      <c r="AGJ265"/>
      <c r="AGK265"/>
      <c r="AGL265"/>
      <c r="AGM265"/>
      <c r="AGN265"/>
      <c r="AGO265"/>
      <c r="AGP265"/>
      <c r="AGQ265"/>
      <c r="AGR265"/>
      <c r="AGS265"/>
      <c r="AGT265"/>
      <c r="AGU265"/>
      <c r="AGV265"/>
      <c r="AGW265"/>
      <c r="AGX265"/>
      <c r="AGY265"/>
      <c r="AGZ265"/>
      <c r="AHA265"/>
      <c r="AHB265"/>
      <c r="AHC265"/>
      <c r="AHD265"/>
      <c r="AHE265"/>
      <c r="AHF265"/>
      <c r="AHG265"/>
      <c r="AHH265"/>
      <c r="AHI265"/>
      <c r="AHJ265"/>
      <c r="AHK265"/>
      <c r="AHL265"/>
      <c r="AHM265"/>
      <c r="AHN265"/>
      <c r="AHO265"/>
      <c r="AHP265"/>
      <c r="AHQ265"/>
      <c r="AHR265"/>
      <c r="AHS265"/>
      <c r="AHT265"/>
      <c r="AHU265"/>
      <c r="AHV265"/>
      <c r="AHW265"/>
      <c r="AHX265"/>
      <c r="AHY265"/>
      <c r="AHZ265"/>
      <c r="AIA265"/>
      <c r="AIB265"/>
      <c r="AIC265"/>
      <c r="AID265"/>
      <c r="AIE265"/>
      <c r="AIF265"/>
      <c r="AIG265"/>
      <c r="AIH265"/>
      <c r="AII265"/>
      <c r="AIJ265"/>
      <c r="AIK265"/>
      <c r="AIL265"/>
      <c r="AIM265"/>
      <c r="AIN265"/>
      <c r="AIO265"/>
      <c r="AIP265"/>
      <c r="AIQ265"/>
      <c r="AIR265"/>
      <c r="AIS265"/>
      <c r="AIT265"/>
      <c r="AIU265"/>
      <c r="AIV265"/>
      <c r="AIW265"/>
      <c r="AIX265"/>
      <c r="AIY265"/>
      <c r="AIZ265"/>
      <c r="AJA265"/>
      <c r="AJB265"/>
      <c r="AJC265"/>
      <c r="AJD265"/>
      <c r="AJE265"/>
      <c r="AJF265"/>
      <c r="AJG265"/>
      <c r="AJH265"/>
      <c r="AJI265"/>
      <c r="AJJ265"/>
      <c r="AJK265"/>
      <c r="AJL265"/>
      <c r="AJM265"/>
      <c r="AJN265"/>
      <c r="AJO265"/>
      <c r="AJP265"/>
      <c r="AJQ265"/>
      <c r="AJR265"/>
      <c r="AJS265"/>
      <c r="AJT265"/>
      <c r="AJU265"/>
      <c r="AJV265"/>
      <c r="AJW265"/>
      <c r="AJX265"/>
      <c r="AJY265"/>
      <c r="AJZ265"/>
      <c r="AKA265"/>
      <c r="AKB265"/>
      <c r="AKC265"/>
      <c r="AKD265"/>
      <c r="AKE265"/>
      <c r="AKF265"/>
      <c r="AKG265"/>
      <c r="AKH265"/>
      <c r="AKI265"/>
      <c r="AKJ265"/>
      <c r="AKK265"/>
      <c r="AKL265"/>
      <c r="AKM265"/>
      <c r="AKN265"/>
      <c r="AKO265"/>
      <c r="AKP265"/>
      <c r="AKQ265"/>
      <c r="AKR265"/>
      <c r="AKS265"/>
      <c r="AKT265"/>
      <c r="AKU265"/>
      <c r="AKV265"/>
      <c r="AKW265"/>
      <c r="AKX265"/>
      <c r="AKY265"/>
      <c r="AKZ265"/>
      <c r="ALA265"/>
      <c r="ALB265"/>
      <c r="ALC265"/>
      <c r="ALD265"/>
      <c r="ALE265"/>
      <c r="ALF265"/>
      <c r="ALG265"/>
      <c r="ALH265"/>
      <c r="ALI265"/>
      <c r="ALJ265"/>
      <c r="ALK265"/>
      <c r="ALL265"/>
      <c r="ALM265"/>
      <c r="ALN265"/>
      <c r="ALO265"/>
      <c r="ALP265"/>
      <c r="ALQ265"/>
      <c r="ALR265"/>
      <c r="ALS265"/>
      <c r="ALT265"/>
      <c r="ALU265"/>
      <c r="ALV265"/>
      <c r="ALW265"/>
      <c r="ALX265"/>
      <c r="ALY265"/>
      <c r="ALZ265"/>
      <c r="AMA265"/>
      <c r="AMB265"/>
      <c r="AMC265"/>
      <c r="AMD265"/>
      <c r="AME265"/>
      <c r="AMF265"/>
      <c r="AMG265"/>
      <c r="AMH265"/>
      <c r="AMI265"/>
      <c r="AMJ265"/>
      <c r="XFD265" s="9"/>
    </row>
    <row r="266" spans="1:1024 16384:16384" ht="18" customHeight="1" x14ac:dyDescent="0.25">
      <c r="A266" s="21"/>
      <c r="B266" s="23"/>
      <c r="C266" s="23"/>
      <c r="D266" s="22"/>
      <c r="E266" s="16" t="s">
        <v>37</v>
      </c>
      <c r="F266" s="13">
        <f t="shared" si="106"/>
        <v>16007.239</v>
      </c>
      <c r="G266" s="13">
        <f t="shared" si="106"/>
        <v>2000</v>
      </c>
      <c r="H266" s="13">
        <v>16007.239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0</v>
      </c>
      <c r="O266" s="13">
        <v>1715.25</v>
      </c>
      <c r="P266" s="13">
        <v>0</v>
      </c>
      <c r="Q266" s="13">
        <v>284.75</v>
      </c>
      <c r="R266" s="13">
        <v>0</v>
      </c>
      <c r="S266" s="13">
        <v>0</v>
      </c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  <c r="PF266"/>
      <c r="PG266"/>
      <c r="PH266"/>
      <c r="PI266"/>
      <c r="PJ266"/>
      <c r="PK266"/>
      <c r="PL266"/>
      <c r="PM266"/>
      <c r="PN266"/>
      <c r="PO266"/>
      <c r="PP266"/>
      <c r="PQ266"/>
      <c r="PR266"/>
      <c r="PS266"/>
      <c r="PT266"/>
      <c r="PU266"/>
      <c r="PV266"/>
      <c r="PW266"/>
      <c r="PX266"/>
      <c r="PY266"/>
      <c r="PZ266"/>
      <c r="QA266"/>
      <c r="QB266"/>
      <c r="QC266"/>
      <c r="QD266"/>
      <c r="QE266"/>
      <c r="QF266"/>
      <c r="QG266"/>
      <c r="QH266"/>
      <c r="QI266"/>
      <c r="QJ266"/>
      <c r="QK266"/>
      <c r="QL266"/>
      <c r="QM266"/>
      <c r="QN266"/>
      <c r="QO266"/>
      <c r="QP266"/>
      <c r="QQ266"/>
      <c r="QR266"/>
      <c r="QS266"/>
      <c r="QT266"/>
      <c r="QU266"/>
      <c r="QV266"/>
      <c r="QW266"/>
      <c r="QX266"/>
      <c r="QY266"/>
      <c r="QZ266"/>
      <c r="RA266"/>
      <c r="RB266"/>
      <c r="RC266"/>
      <c r="RD266"/>
      <c r="RE266"/>
      <c r="RF266"/>
      <c r="RG266"/>
      <c r="RH266"/>
      <c r="RI266"/>
      <c r="RJ266"/>
      <c r="RK266"/>
      <c r="RL266"/>
      <c r="RM266"/>
      <c r="RN266"/>
      <c r="RO266"/>
      <c r="RP266"/>
      <c r="RQ266"/>
      <c r="RR266"/>
      <c r="RS266"/>
      <c r="RT266"/>
      <c r="RU266"/>
      <c r="RV266"/>
      <c r="RW266"/>
      <c r="RX266"/>
      <c r="RY266"/>
      <c r="RZ266"/>
      <c r="SA266"/>
      <c r="SB266"/>
      <c r="SC266"/>
      <c r="SD266"/>
      <c r="SE266"/>
      <c r="SF266"/>
      <c r="SG266"/>
      <c r="SH266"/>
      <c r="SI266"/>
      <c r="SJ266"/>
      <c r="SK266"/>
      <c r="SL266"/>
      <c r="SM266"/>
      <c r="SN266"/>
      <c r="SO266"/>
      <c r="SP266"/>
      <c r="SQ266"/>
      <c r="SR266"/>
      <c r="SS266"/>
      <c r="ST266"/>
      <c r="SU266"/>
      <c r="SV266"/>
      <c r="SW266"/>
      <c r="SX266"/>
      <c r="SY266"/>
      <c r="SZ266"/>
      <c r="TA266"/>
      <c r="TB266"/>
      <c r="TC266"/>
      <c r="TD266"/>
      <c r="TE266"/>
      <c r="TF266"/>
      <c r="TG266"/>
      <c r="TH266"/>
      <c r="TI266"/>
      <c r="TJ266"/>
      <c r="TK266"/>
      <c r="TL266"/>
      <c r="TM266"/>
      <c r="TN266"/>
      <c r="TO266"/>
      <c r="TP266"/>
      <c r="TQ266"/>
      <c r="TR266"/>
      <c r="TS266"/>
      <c r="TT266"/>
      <c r="TU266"/>
      <c r="TV266"/>
      <c r="TW266"/>
      <c r="TX266"/>
      <c r="TY266"/>
      <c r="TZ266"/>
      <c r="UA266"/>
      <c r="UB266"/>
      <c r="UC266"/>
      <c r="UD266"/>
      <c r="UE266"/>
      <c r="UF266"/>
      <c r="UG266"/>
      <c r="UH266"/>
      <c r="UI266"/>
      <c r="UJ266"/>
      <c r="UK266"/>
      <c r="UL266"/>
      <c r="UM266"/>
      <c r="UN266"/>
      <c r="UO266"/>
      <c r="UP266"/>
      <c r="UQ266"/>
      <c r="UR266"/>
      <c r="US266"/>
      <c r="UT266"/>
      <c r="UU266"/>
      <c r="UV266"/>
      <c r="UW266"/>
      <c r="UX266"/>
      <c r="UY266"/>
      <c r="UZ266"/>
      <c r="VA266"/>
      <c r="VB266"/>
      <c r="VC266"/>
      <c r="VD266"/>
      <c r="VE266"/>
      <c r="VF266"/>
      <c r="VG266"/>
      <c r="VH266"/>
      <c r="VI266"/>
      <c r="VJ266"/>
      <c r="VK266"/>
      <c r="VL266"/>
      <c r="VM266"/>
      <c r="VN266"/>
      <c r="VO266"/>
      <c r="VP266"/>
      <c r="VQ266"/>
      <c r="VR266"/>
      <c r="VS266"/>
      <c r="VT266"/>
      <c r="VU266"/>
      <c r="VV266"/>
      <c r="VW266"/>
      <c r="VX266"/>
      <c r="VY266"/>
      <c r="VZ266"/>
      <c r="WA266"/>
      <c r="WB266"/>
      <c r="WC266"/>
      <c r="WD266"/>
      <c r="WE266"/>
      <c r="WF266"/>
      <c r="WG266"/>
      <c r="WH266"/>
      <c r="WI266"/>
      <c r="WJ266"/>
      <c r="WK266"/>
      <c r="WL266"/>
      <c r="WM266"/>
      <c r="WN266"/>
      <c r="WO266"/>
      <c r="WP266"/>
      <c r="WQ266"/>
      <c r="WR266"/>
      <c r="WS266"/>
      <c r="WT266"/>
      <c r="WU266"/>
      <c r="WV266"/>
      <c r="WW266"/>
      <c r="WX266"/>
      <c r="WY266"/>
      <c r="WZ266"/>
      <c r="XA266"/>
      <c r="XB266"/>
      <c r="XC266"/>
      <c r="XD266"/>
      <c r="XE266"/>
      <c r="XF266"/>
      <c r="XG266"/>
      <c r="XH266"/>
      <c r="XI266"/>
      <c r="XJ266"/>
      <c r="XK266"/>
      <c r="XL266"/>
      <c r="XM266"/>
      <c r="XN266"/>
      <c r="XO266"/>
      <c r="XP266"/>
      <c r="XQ266"/>
      <c r="XR266"/>
      <c r="XS266"/>
      <c r="XT266"/>
      <c r="XU266"/>
      <c r="XV266"/>
      <c r="XW266"/>
      <c r="XX266"/>
      <c r="XY266"/>
      <c r="XZ266"/>
      <c r="YA266"/>
      <c r="YB266"/>
      <c r="YC266"/>
      <c r="YD266"/>
      <c r="YE266"/>
      <c r="YF266"/>
      <c r="YG266"/>
      <c r="YH266"/>
      <c r="YI266"/>
      <c r="YJ266"/>
      <c r="YK266"/>
      <c r="YL266"/>
      <c r="YM266"/>
      <c r="YN266"/>
      <c r="YO266"/>
      <c r="YP266"/>
      <c r="YQ266"/>
      <c r="YR266"/>
      <c r="YS266"/>
      <c r="YT266"/>
      <c r="YU266"/>
      <c r="YV266"/>
      <c r="YW266"/>
      <c r="YX266"/>
      <c r="YY266"/>
      <c r="YZ266"/>
      <c r="ZA266"/>
      <c r="ZB266"/>
      <c r="ZC266"/>
      <c r="ZD266"/>
      <c r="ZE266"/>
      <c r="ZF266"/>
      <c r="ZG266"/>
      <c r="ZH266"/>
      <c r="ZI266"/>
      <c r="ZJ266"/>
      <c r="ZK266"/>
      <c r="ZL266"/>
      <c r="ZM266"/>
      <c r="ZN266"/>
      <c r="ZO266"/>
      <c r="ZP266"/>
      <c r="ZQ266"/>
      <c r="ZR266"/>
      <c r="ZS266"/>
      <c r="ZT266"/>
      <c r="ZU266"/>
      <c r="ZV266"/>
      <c r="ZW266"/>
      <c r="ZX266"/>
      <c r="ZY266"/>
      <c r="ZZ266"/>
      <c r="AAA266"/>
      <c r="AAB266"/>
      <c r="AAC266"/>
      <c r="AAD266"/>
      <c r="AAE266"/>
      <c r="AAF266"/>
      <c r="AAG266"/>
      <c r="AAH266"/>
      <c r="AAI266"/>
      <c r="AAJ266"/>
      <c r="AAK266"/>
      <c r="AAL266"/>
      <c r="AAM266"/>
      <c r="AAN266"/>
      <c r="AAO266"/>
      <c r="AAP266"/>
      <c r="AAQ266"/>
      <c r="AAR266"/>
      <c r="AAS266"/>
      <c r="AAT266"/>
      <c r="AAU266"/>
      <c r="AAV266"/>
      <c r="AAW266"/>
      <c r="AAX266"/>
      <c r="AAY266"/>
      <c r="AAZ266"/>
      <c r="ABA266"/>
      <c r="ABB266"/>
      <c r="ABC266"/>
      <c r="ABD266"/>
      <c r="ABE266"/>
      <c r="ABF266"/>
      <c r="ABG266"/>
      <c r="ABH266"/>
      <c r="ABI266"/>
      <c r="ABJ266"/>
      <c r="ABK266"/>
      <c r="ABL266"/>
      <c r="ABM266"/>
      <c r="ABN266"/>
      <c r="ABO266"/>
      <c r="ABP266"/>
      <c r="ABQ266"/>
      <c r="ABR266"/>
      <c r="ABS266"/>
      <c r="ABT266"/>
      <c r="ABU266"/>
      <c r="ABV266"/>
      <c r="ABW266"/>
      <c r="ABX266"/>
      <c r="ABY266"/>
      <c r="ABZ266"/>
      <c r="ACA266"/>
      <c r="ACB266"/>
      <c r="ACC266"/>
      <c r="ACD266"/>
      <c r="ACE266"/>
      <c r="ACF266"/>
      <c r="ACG266"/>
      <c r="ACH266"/>
      <c r="ACI266"/>
      <c r="ACJ266"/>
      <c r="ACK266"/>
      <c r="ACL266"/>
      <c r="ACM266"/>
      <c r="ACN266"/>
      <c r="ACO266"/>
      <c r="ACP266"/>
      <c r="ACQ266"/>
      <c r="ACR266"/>
      <c r="ACS266"/>
      <c r="ACT266"/>
      <c r="ACU266"/>
      <c r="ACV266"/>
      <c r="ACW266"/>
      <c r="ACX266"/>
      <c r="ACY266"/>
      <c r="ACZ266"/>
      <c r="ADA266"/>
      <c r="ADB266"/>
      <c r="ADC266"/>
      <c r="ADD266"/>
      <c r="ADE266"/>
      <c r="ADF266"/>
      <c r="ADG266"/>
      <c r="ADH266"/>
      <c r="ADI266"/>
      <c r="ADJ266"/>
      <c r="ADK266"/>
      <c r="ADL266"/>
      <c r="ADM266"/>
      <c r="ADN266"/>
      <c r="ADO266"/>
      <c r="ADP266"/>
      <c r="ADQ266"/>
      <c r="ADR266"/>
      <c r="ADS266"/>
      <c r="ADT266"/>
      <c r="ADU266"/>
      <c r="ADV266"/>
      <c r="ADW266"/>
      <c r="ADX266"/>
      <c r="ADY266"/>
      <c r="ADZ266"/>
      <c r="AEA266"/>
      <c r="AEB266"/>
      <c r="AEC266"/>
      <c r="AED266"/>
      <c r="AEE266"/>
      <c r="AEF266"/>
      <c r="AEG266"/>
      <c r="AEH266"/>
      <c r="AEI266"/>
      <c r="AEJ266"/>
      <c r="AEK266"/>
      <c r="AEL266"/>
      <c r="AEM266"/>
      <c r="AEN266"/>
      <c r="AEO266"/>
      <c r="AEP266"/>
      <c r="AEQ266"/>
      <c r="AER266"/>
      <c r="AES266"/>
      <c r="AET266"/>
      <c r="AEU266"/>
      <c r="AEV266"/>
      <c r="AEW266"/>
      <c r="AEX266"/>
      <c r="AEY266"/>
      <c r="AEZ266"/>
      <c r="AFA266"/>
      <c r="AFB266"/>
      <c r="AFC266"/>
      <c r="AFD266"/>
      <c r="AFE266"/>
      <c r="AFF266"/>
      <c r="AFG266"/>
      <c r="AFH266"/>
      <c r="AFI266"/>
      <c r="AFJ266"/>
      <c r="AFK266"/>
      <c r="AFL266"/>
      <c r="AFM266"/>
      <c r="AFN266"/>
      <c r="AFO266"/>
      <c r="AFP266"/>
      <c r="AFQ266"/>
      <c r="AFR266"/>
      <c r="AFS266"/>
      <c r="AFT266"/>
      <c r="AFU266"/>
      <c r="AFV266"/>
      <c r="AFW266"/>
      <c r="AFX266"/>
      <c r="AFY266"/>
      <c r="AFZ266"/>
      <c r="AGA266"/>
      <c r="AGB266"/>
      <c r="AGC266"/>
      <c r="AGD266"/>
      <c r="AGE266"/>
      <c r="AGF266"/>
      <c r="AGG266"/>
      <c r="AGH266"/>
      <c r="AGI266"/>
      <c r="AGJ266"/>
      <c r="AGK266"/>
      <c r="AGL266"/>
      <c r="AGM266"/>
      <c r="AGN266"/>
      <c r="AGO266"/>
      <c r="AGP266"/>
      <c r="AGQ266"/>
      <c r="AGR266"/>
      <c r="AGS266"/>
      <c r="AGT266"/>
      <c r="AGU266"/>
      <c r="AGV266"/>
      <c r="AGW266"/>
      <c r="AGX266"/>
      <c r="AGY266"/>
      <c r="AGZ266"/>
      <c r="AHA266"/>
      <c r="AHB266"/>
      <c r="AHC266"/>
      <c r="AHD266"/>
      <c r="AHE266"/>
      <c r="AHF266"/>
      <c r="AHG266"/>
      <c r="AHH266"/>
      <c r="AHI266"/>
      <c r="AHJ266"/>
      <c r="AHK266"/>
      <c r="AHL266"/>
      <c r="AHM266"/>
      <c r="AHN266"/>
      <c r="AHO266"/>
      <c r="AHP266"/>
      <c r="AHQ266"/>
      <c r="AHR266"/>
      <c r="AHS266"/>
      <c r="AHT266"/>
      <c r="AHU266"/>
      <c r="AHV266"/>
      <c r="AHW266"/>
      <c r="AHX266"/>
      <c r="AHY266"/>
      <c r="AHZ266"/>
      <c r="AIA266"/>
      <c r="AIB266"/>
      <c r="AIC266"/>
      <c r="AID266"/>
      <c r="AIE266"/>
      <c r="AIF266"/>
      <c r="AIG266"/>
      <c r="AIH266"/>
      <c r="AII266"/>
      <c r="AIJ266"/>
      <c r="AIK266"/>
      <c r="AIL266"/>
      <c r="AIM266"/>
      <c r="AIN266"/>
      <c r="AIO266"/>
      <c r="AIP266"/>
      <c r="AIQ266"/>
      <c r="AIR266"/>
      <c r="AIS266"/>
      <c r="AIT266"/>
      <c r="AIU266"/>
      <c r="AIV266"/>
      <c r="AIW266"/>
      <c r="AIX266"/>
      <c r="AIY266"/>
      <c r="AIZ266"/>
      <c r="AJA266"/>
      <c r="AJB266"/>
      <c r="AJC266"/>
      <c r="AJD266"/>
      <c r="AJE266"/>
      <c r="AJF266"/>
      <c r="AJG266"/>
      <c r="AJH266"/>
      <c r="AJI266"/>
      <c r="AJJ266"/>
      <c r="AJK266"/>
      <c r="AJL266"/>
      <c r="AJM266"/>
      <c r="AJN266"/>
      <c r="AJO266"/>
      <c r="AJP266"/>
      <c r="AJQ266"/>
      <c r="AJR266"/>
      <c r="AJS266"/>
      <c r="AJT266"/>
      <c r="AJU266"/>
      <c r="AJV266"/>
      <c r="AJW266"/>
      <c r="AJX266"/>
      <c r="AJY266"/>
      <c r="AJZ266"/>
      <c r="AKA266"/>
      <c r="AKB266"/>
      <c r="AKC266"/>
      <c r="AKD266"/>
      <c r="AKE266"/>
      <c r="AKF266"/>
      <c r="AKG266"/>
      <c r="AKH266"/>
      <c r="AKI266"/>
      <c r="AKJ266"/>
      <c r="AKK266"/>
      <c r="AKL266"/>
      <c r="AKM266"/>
      <c r="AKN266"/>
      <c r="AKO266"/>
      <c r="AKP266"/>
      <c r="AKQ266"/>
      <c r="AKR266"/>
      <c r="AKS266"/>
      <c r="AKT266"/>
      <c r="AKU266"/>
      <c r="AKV266"/>
      <c r="AKW266"/>
      <c r="AKX266"/>
      <c r="AKY266"/>
      <c r="AKZ266"/>
      <c r="ALA266"/>
      <c r="ALB266"/>
      <c r="ALC266"/>
      <c r="ALD266"/>
      <c r="ALE266"/>
      <c r="ALF266"/>
      <c r="ALG266"/>
      <c r="ALH266"/>
      <c r="ALI266"/>
      <c r="ALJ266"/>
      <c r="ALK266"/>
      <c r="ALL266"/>
      <c r="ALM266"/>
      <c r="ALN266"/>
      <c r="ALO266"/>
      <c r="ALP266"/>
      <c r="ALQ266"/>
      <c r="ALR266"/>
      <c r="ALS266"/>
      <c r="ALT266"/>
      <c r="ALU266"/>
      <c r="ALV266"/>
      <c r="ALW266"/>
      <c r="ALX266"/>
      <c r="ALY266"/>
      <c r="ALZ266"/>
      <c r="AMA266"/>
      <c r="AMB266"/>
      <c r="AMC266"/>
      <c r="AMD266"/>
      <c r="AME266"/>
      <c r="AMF266"/>
      <c r="AMG266"/>
      <c r="AMH266"/>
      <c r="AMI266"/>
      <c r="AMJ266"/>
      <c r="XFD266" s="9"/>
    </row>
    <row r="267" spans="1:1024 16384:16384" ht="18" customHeight="1" x14ac:dyDescent="0.25">
      <c r="A267" s="21"/>
      <c r="B267" s="23"/>
      <c r="C267" s="23"/>
      <c r="D267" s="22"/>
      <c r="E267" s="16" t="s">
        <v>38</v>
      </c>
      <c r="F267" s="13">
        <f t="shared" si="106"/>
        <v>0</v>
      </c>
      <c r="G267" s="13">
        <f t="shared" si="106"/>
        <v>0</v>
      </c>
      <c r="H267" s="13">
        <v>0</v>
      </c>
      <c r="I267" s="13">
        <v>0</v>
      </c>
      <c r="J267" s="13">
        <v>0</v>
      </c>
      <c r="K267" s="13">
        <v>0</v>
      </c>
      <c r="L267" s="13">
        <v>0</v>
      </c>
      <c r="M267" s="13">
        <v>0</v>
      </c>
      <c r="N267" s="13">
        <v>0</v>
      </c>
      <c r="O267" s="13">
        <v>0</v>
      </c>
      <c r="P267" s="13">
        <v>0</v>
      </c>
      <c r="Q267" s="13">
        <v>0</v>
      </c>
      <c r="R267" s="13">
        <v>0</v>
      </c>
      <c r="S267" s="13">
        <v>0</v>
      </c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  <c r="PF267"/>
      <c r="PG267"/>
      <c r="PH267"/>
      <c r="PI267"/>
      <c r="PJ267"/>
      <c r="PK267"/>
      <c r="PL267"/>
      <c r="PM267"/>
      <c r="PN267"/>
      <c r="PO267"/>
      <c r="PP267"/>
      <c r="PQ267"/>
      <c r="PR267"/>
      <c r="PS267"/>
      <c r="PT267"/>
      <c r="PU267"/>
      <c r="PV267"/>
      <c r="PW267"/>
      <c r="PX267"/>
      <c r="PY267"/>
      <c r="PZ267"/>
      <c r="QA267"/>
      <c r="QB267"/>
      <c r="QC267"/>
      <c r="QD267"/>
      <c r="QE267"/>
      <c r="QF267"/>
      <c r="QG267"/>
      <c r="QH267"/>
      <c r="QI267"/>
      <c r="QJ267"/>
      <c r="QK267"/>
      <c r="QL267"/>
      <c r="QM267"/>
      <c r="QN267"/>
      <c r="QO267"/>
      <c r="QP267"/>
      <c r="QQ267"/>
      <c r="QR267"/>
      <c r="QS267"/>
      <c r="QT267"/>
      <c r="QU267"/>
      <c r="QV267"/>
      <c r="QW267"/>
      <c r="QX267"/>
      <c r="QY267"/>
      <c r="QZ267"/>
      <c r="RA267"/>
      <c r="RB267"/>
      <c r="RC267"/>
      <c r="RD267"/>
      <c r="RE267"/>
      <c r="RF267"/>
      <c r="RG267"/>
      <c r="RH267"/>
      <c r="RI267"/>
      <c r="RJ267"/>
      <c r="RK267"/>
      <c r="RL267"/>
      <c r="RM267"/>
      <c r="RN267"/>
      <c r="RO267"/>
      <c r="RP267"/>
      <c r="RQ267"/>
      <c r="RR267"/>
      <c r="RS267"/>
      <c r="RT267"/>
      <c r="RU267"/>
      <c r="RV267"/>
      <c r="RW267"/>
      <c r="RX267"/>
      <c r="RY267"/>
      <c r="RZ267"/>
      <c r="SA267"/>
      <c r="SB267"/>
      <c r="SC267"/>
      <c r="SD267"/>
      <c r="SE267"/>
      <c r="SF267"/>
      <c r="SG267"/>
      <c r="SH267"/>
      <c r="SI267"/>
      <c r="SJ267"/>
      <c r="SK267"/>
      <c r="SL267"/>
      <c r="SM267"/>
      <c r="SN267"/>
      <c r="SO267"/>
      <c r="SP267"/>
      <c r="SQ267"/>
      <c r="SR267"/>
      <c r="SS267"/>
      <c r="ST267"/>
      <c r="SU267"/>
      <c r="SV267"/>
      <c r="SW267"/>
      <c r="SX267"/>
      <c r="SY267"/>
      <c r="SZ267"/>
      <c r="TA267"/>
      <c r="TB267"/>
      <c r="TC267"/>
      <c r="TD267"/>
      <c r="TE267"/>
      <c r="TF267"/>
      <c r="TG267"/>
      <c r="TH267"/>
      <c r="TI267"/>
      <c r="TJ267"/>
      <c r="TK267"/>
      <c r="TL267"/>
      <c r="TM267"/>
      <c r="TN267"/>
      <c r="TO267"/>
      <c r="TP267"/>
      <c r="TQ267"/>
      <c r="TR267"/>
      <c r="TS267"/>
      <c r="TT267"/>
      <c r="TU267"/>
      <c r="TV267"/>
      <c r="TW267"/>
      <c r="TX267"/>
      <c r="TY267"/>
      <c r="TZ267"/>
      <c r="UA267"/>
      <c r="UB267"/>
      <c r="UC267"/>
      <c r="UD267"/>
      <c r="UE267"/>
      <c r="UF267"/>
      <c r="UG267"/>
      <c r="UH267"/>
      <c r="UI267"/>
      <c r="UJ267"/>
      <c r="UK267"/>
      <c r="UL267"/>
      <c r="UM267"/>
      <c r="UN267"/>
      <c r="UO267"/>
      <c r="UP267"/>
      <c r="UQ267"/>
      <c r="UR267"/>
      <c r="US267"/>
      <c r="UT267"/>
      <c r="UU267"/>
      <c r="UV267"/>
      <c r="UW267"/>
      <c r="UX267"/>
      <c r="UY267"/>
      <c r="UZ267"/>
      <c r="VA267"/>
      <c r="VB267"/>
      <c r="VC267"/>
      <c r="VD267"/>
      <c r="VE267"/>
      <c r="VF267"/>
      <c r="VG267"/>
      <c r="VH267"/>
      <c r="VI267"/>
      <c r="VJ267"/>
      <c r="VK267"/>
      <c r="VL267"/>
      <c r="VM267"/>
      <c r="VN267"/>
      <c r="VO267"/>
      <c r="VP267"/>
      <c r="VQ267"/>
      <c r="VR267"/>
      <c r="VS267"/>
      <c r="VT267"/>
      <c r="VU267"/>
      <c r="VV267"/>
      <c r="VW267"/>
      <c r="VX267"/>
      <c r="VY267"/>
      <c r="VZ267"/>
      <c r="WA267"/>
      <c r="WB267"/>
      <c r="WC267"/>
      <c r="WD267"/>
      <c r="WE267"/>
      <c r="WF267"/>
      <c r="WG267"/>
      <c r="WH267"/>
      <c r="WI267"/>
      <c r="WJ267"/>
      <c r="WK267"/>
      <c r="WL267"/>
      <c r="WM267"/>
      <c r="WN267"/>
      <c r="WO267"/>
      <c r="WP267"/>
      <c r="WQ267"/>
      <c r="WR267"/>
      <c r="WS267"/>
      <c r="WT267"/>
      <c r="WU267"/>
      <c r="WV267"/>
      <c r="WW267"/>
      <c r="WX267"/>
      <c r="WY267"/>
      <c r="WZ267"/>
      <c r="XA267"/>
      <c r="XB267"/>
      <c r="XC267"/>
      <c r="XD267"/>
      <c r="XE267"/>
      <c r="XF267"/>
      <c r="XG267"/>
      <c r="XH267"/>
      <c r="XI267"/>
      <c r="XJ267"/>
      <c r="XK267"/>
      <c r="XL267"/>
      <c r="XM267"/>
      <c r="XN267"/>
      <c r="XO267"/>
      <c r="XP267"/>
      <c r="XQ267"/>
      <c r="XR267"/>
      <c r="XS267"/>
      <c r="XT267"/>
      <c r="XU267"/>
      <c r="XV267"/>
      <c r="XW267"/>
      <c r="XX267"/>
      <c r="XY267"/>
      <c r="XZ267"/>
      <c r="YA267"/>
      <c r="YB267"/>
      <c r="YC267"/>
      <c r="YD267"/>
      <c r="YE267"/>
      <c r="YF267"/>
      <c r="YG267"/>
      <c r="YH267"/>
      <c r="YI267"/>
      <c r="YJ267"/>
      <c r="YK267"/>
      <c r="YL267"/>
      <c r="YM267"/>
      <c r="YN267"/>
      <c r="YO267"/>
      <c r="YP267"/>
      <c r="YQ267"/>
      <c r="YR267"/>
      <c r="YS267"/>
      <c r="YT267"/>
      <c r="YU267"/>
      <c r="YV267"/>
      <c r="YW267"/>
      <c r="YX267"/>
      <c r="YY267"/>
      <c r="YZ267"/>
      <c r="ZA267"/>
      <c r="ZB267"/>
      <c r="ZC267"/>
      <c r="ZD267"/>
      <c r="ZE267"/>
      <c r="ZF267"/>
      <c r="ZG267"/>
      <c r="ZH267"/>
      <c r="ZI267"/>
      <c r="ZJ267"/>
      <c r="ZK267"/>
      <c r="ZL267"/>
      <c r="ZM267"/>
      <c r="ZN267"/>
      <c r="ZO267"/>
      <c r="ZP267"/>
      <c r="ZQ267"/>
      <c r="ZR267"/>
      <c r="ZS267"/>
      <c r="ZT267"/>
      <c r="ZU267"/>
      <c r="ZV267"/>
      <c r="ZW267"/>
      <c r="ZX267"/>
      <c r="ZY267"/>
      <c r="ZZ267"/>
      <c r="AAA267"/>
      <c r="AAB267"/>
      <c r="AAC267"/>
      <c r="AAD267"/>
      <c r="AAE267"/>
      <c r="AAF267"/>
      <c r="AAG267"/>
      <c r="AAH267"/>
      <c r="AAI267"/>
      <c r="AAJ267"/>
      <c r="AAK267"/>
      <c r="AAL267"/>
      <c r="AAM267"/>
      <c r="AAN267"/>
      <c r="AAO267"/>
      <c r="AAP267"/>
      <c r="AAQ267"/>
      <c r="AAR267"/>
      <c r="AAS267"/>
      <c r="AAT267"/>
      <c r="AAU267"/>
      <c r="AAV267"/>
      <c r="AAW267"/>
      <c r="AAX267"/>
      <c r="AAY267"/>
      <c r="AAZ267"/>
      <c r="ABA267"/>
      <c r="ABB267"/>
      <c r="ABC267"/>
      <c r="ABD267"/>
      <c r="ABE267"/>
      <c r="ABF267"/>
      <c r="ABG267"/>
      <c r="ABH267"/>
      <c r="ABI267"/>
      <c r="ABJ267"/>
      <c r="ABK267"/>
      <c r="ABL267"/>
      <c r="ABM267"/>
      <c r="ABN267"/>
      <c r="ABO267"/>
      <c r="ABP267"/>
      <c r="ABQ267"/>
      <c r="ABR267"/>
      <c r="ABS267"/>
      <c r="ABT267"/>
      <c r="ABU267"/>
      <c r="ABV267"/>
      <c r="ABW267"/>
      <c r="ABX267"/>
      <c r="ABY267"/>
      <c r="ABZ267"/>
      <c r="ACA267"/>
      <c r="ACB267"/>
      <c r="ACC267"/>
      <c r="ACD267"/>
      <c r="ACE267"/>
      <c r="ACF267"/>
      <c r="ACG267"/>
      <c r="ACH267"/>
      <c r="ACI267"/>
      <c r="ACJ267"/>
      <c r="ACK267"/>
      <c r="ACL267"/>
      <c r="ACM267"/>
      <c r="ACN267"/>
      <c r="ACO267"/>
      <c r="ACP267"/>
      <c r="ACQ267"/>
      <c r="ACR267"/>
      <c r="ACS267"/>
      <c r="ACT267"/>
      <c r="ACU267"/>
      <c r="ACV267"/>
      <c r="ACW267"/>
      <c r="ACX267"/>
      <c r="ACY267"/>
      <c r="ACZ267"/>
      <c r="ADA267"/>
      <c r="ADB267"/>
      <c r="ADC267"/>
      <c r="ADD267"/>
      <c r="ADE267"/>
      <c r="ADF267"/>
      <c r="ADG267"/>
      <c r="ADH267"/>
      <c r="ADI267"/>
      <c r="ADJ267"/>
      <c r="ADK267"/>
      <c r="ADL267"/>
      <c r="ADM267"/>
      <c r="ADN267"/>
      <c r="ADO267"/>
      <c r="ADP267"/>
      <c r="ADQ267"/>
      <c r="ADR267"/>
      <c r="ADS267"/>
      <c r="ADT267"/>
      <c r="ADU267"/>
      <c r="ADV267"/>
      <c r="ADW267"/>
      <c r="ADX267"/>
      <c r="ADY267"/>
      <c r="ADZ267"/>
      <c r="AEA267"/>
      <c r="AEB267"/>
      <c r="AEC267"/>
      <c r="AED267"/>
      <c r="AEE267"/>
      <c r="AEF267"/>
      <c r="AEG267"/>
      <c r="AEH267"/>
      <c r="AEI267"/>
      <c r="AEJ267"/>
      <c r="AEK267"/>
      <c r="AEL267"/>
      <c r="AEM267"/>
      <c r="AEN267"/>
      <c r="AEO267"/>
      <c r="AEP267"/>
      <c r="AEQ267"/>
      <c r="AER267"/>
      <c r="AES267"/>
      <c r="AET267"/>
      <c r="AEU267"/>
      <c r="AEV267"/>
      <c r="AEW267"/>
      <c r="AEX267"/>
      <c r="AEY267"/>
      <c r="AEZ267"/>
      <c r="AFA267"/>
      <c r="AFB267"/>
      <c r="AFC267"/>
      <c r="AFD267"/>
      <c r="AFE267"/>
      <c r="AFF267"/>
      <c r="AFG267"/>
      <c r="AFH267"/>
      <c r="AFI267"/>
      <c r="AFJ267"/>
      <c r="AFK267"/>
      <c r="AFL267"/>
      <c r="AFM267"/>
      <c r="AFN267"/>
      <c r="AFO267"/>
      <c r="AFP267"/>
      <c r="AFQ267"/>
      <c r="AFR267"/>
      <c r="AFS267"/>
      <c r="AFT267"/>
      <c r="AFU267"/>
      <c r="AFV267"/>
      <c r="AFW267"/>
      <c r="AFX267"/>
      <c r="AFY267"/>
      <c r="AFZ267"/>
      <c r="AGA267"/>
      <c r="AGB267"/>
      <c r="AGC267"/>
      <c r="AGD267"/>
      <c r="AGE267"/>
      <c r="AGF267"/>
      <c r="AGG267"/>
      <c r="AGH267"/>
      <c r="AGI267"/>
      <c r="AGJ267"/>
      <c r="AGK267"/>
      <c r="AGL267"/>
      <c r="AGM267"/>
      <c r="AGN267"/>
      <c r="AGO267"/>
      <c r="AGP267"/>
      <c r="AGQ267"/>
      <c r="AGR267"/>
      <c r="AGS267"/>
      <c r="AGT267"/>
      <c r="AGU267"/>
      <c r="AGV267"/>
      <c r="AGW267"/>
      <c r="AGX267"/>
      <c r="AGY267"/>
      <c r="AGZ267"/>
      <c r="AHA267"/>
      <c r="AHB267"/>
      <c r="AHC267"/>
      <c r="AHD267"/>
      <c r="AHE267"/>
      <c r="AHF267"/>
      <c r="AHG267"/>
      <c r="AHH267"/>
      <c r="AHI267"/>
      <c r="AHJ267"/>
      <c r="AHK267"/>
      <c r="AHL267"/>
      <c r="AHM267"/>
      <c r="AHN267"/>
      <c r="AHO267"/>
      <c r="AHP267"/>
      <c r="AHQ267"/>
      <c r="AHR267"/>
      <c r="AHS267"/>
      <c r="AHT267"/>
      <c r="AHU267"/>
      <c r="AHV267"/>
      <c r="AHW267"/>
      <c r="AHX267"/>
      <c r="AHY267"/>
      <c r="AHZ267"/>
      <c r="AIA267"/>
      <c r="AIB267"/>
      <c r="AIC267"/>
      <c r="AID267"/>
      <c r="AIE267"/>
      <c r="AIF267"/>
      <c r="AIG267"/>
      <c r="AIH267"/>
      <c r="AII267"/>
      <c r="AIJ267"/>
      <c r="AIK267"/>
      <c r="AIL267"/>
      <c r="AIM267"/>
      <c r="AIN267"/>
      <c r="AIO267"/>
      <c r="AIP267"/>
      <c r="AIQ267"/>
      <c r="AIR267"/>
      <c r="AIS267"/>
      <c r="AIT267"/>
      <c r="AIU267"/>
      <c r="AIV267"/>
      <c r="AIW267"/>
      <c r="AIX267"/>
      <c r="AIY267"/>
      <c r="AIZ267"/>
      <c r="AJA267"/>
      <c r="AJB267"/>
      <c r="AJC267"/>
      <c r="AJD267"/>
      <c r="AJE267"/>
      <c r="AJF267"/>
      <c r="AJG267"/>
      <c r="AJH267"/>
      <c r="AJI267"/>
      <c r="AJJ267"/>
      <c r="AJK267"/>
      <c r="AJL267"/>
      <c r="AJM267"/>
      <c r="AJN267"/>
      <c r="AJO267"/>
      <c r="AJP267"/>
      <c r="AJQ267"/>
      <c r="AJR267"/>
      <c r="AJS267"/>
      <c r="AJT267"/>
      <c r="AJU267"/>
      <c r="AJV267"/>
      <c r="AJW267"/>
      <c r="AJX267"/>
      <c r="AJY267"/>
      <c r="AJZ267"/>
      <c r="AKA267"/>
      <c r="AKB267"/>
      <c r="AKC267"/>
      <c r="AKD267"/>
      <c r="AKE267"/>
      <c r="AKF267"/>
      <c r="AKG267"/>
      <c r="AKH267"/>
      <c r="AKI267"/>
      <c r="AKJ267"/>
      <c r="AKK267"/>
      <c r="AKL267"/>
      <c r="AKM267"/>
      <c r="AKN267"/>
      <c r="AKO267"/>
      <c r="AKP267"/>
      <c r="AKQ267"/>
      <c r="AKR267"/>
      <c r="AKS267"/>
      <c r="AKT267"/>
      <c r="AKU267"/>
      <c r="AKV267"/>
      <c r="AKW267"/>
      <c r="AKX267"/>
      <c r="AKY267"/>
      <c r="AKZ267"/>
      <c r="ALA267"/>
      <c r="ALB267"/>
      <c r="ALC267"/>
      <c r="ALD267"/>
      <c r="ALE267"/>
      <c r="ALF267"/>
      <c r="ALG267"/>
      <c r="ALH267"/>
      <c r="ALI267"/>
      <c r="ALJ267"/>
      <c r="ALK267"/>
      <c r="ALL267"/>
      <c r="ALM267"/>
      <c r="ALN267"/>
      <c r="ALO267"/>
      <c r="ALP267"/>
      <c r="ALQ267"/>
      <c r="ALR267"/>
      <c r="ALS267"/>
      <c r="ALT267"/>
      <c r="ALU267"/>
      <c r="ALV267"/>
      <c r="ALW267"/>
      <c r="ALX267"/>
      <c r="ALY267"/>
      <c r="ALZ267"/>
      <c r="AMA267"/>
      <c r="AMB267"/>
      <c r="AMC267"/>
      <c r="AMD267"/>
      <c r="AME267"/>
      <c r="AMF267"/>
      <c r="AMG267"/>
      <c r="AMH267"/>
      <c r="AMI267"/>
      <c r="AMJ267"/>
      <c r="XFD267" s="9"/>
    </row>
    <row r="268" spans="1:1024 16384:16384" ht="20.25" customHeight="1" x14ac:dyDescent="0.25">
      <c r="A268" s="20" t="s">
        <v>122</v>
      </c>
      <c r="B268" s="20"/>
      <c r="C268" s="20"/>
      <c r="D268" s="21" t="s">
        <v>33</v>
      </c>
      <c r="E268" s="21"/>
      <c r="F268" s="13">
        <f>SUM(F269:F272)</f>
        <v>2988.5622600000002</v>
      </c>
      <c r="G268" s="13">
        <f>SUM(G269:G272)</f>
        <v>185000</v>
      </c>
      <c r="H268" s="13">
        <f t="shared" ref="H268:S268" si="107">SUM(H273)</f>
        <v>2988.5622600000002</v>
      </c>
      <c r="I268" s="13">
        <f t="shared" si="107"/>
        <v>0</v>
      </c>
      <c r="J268" s="13">
        <f t="shared" si="107"/>
        <v>0</v>
      </c>
      <c r="K268" s="13">
        <f t="shared" si="107"/>
        <v>0</v>
      </c>
      <c r="L268" s="13">
        <f t="shared" si="107"/>
        <v>0</v>
      </c>
      <c r="M268" s="13">
        <f t="shared" si="107"/>
        <v>0</v>
      </c>
      <c r="N268" s="13">
        <f t="shared" si="107"/>
        <v>0</v>
      </c>
      <c r="O268" s="13">
        <f t="shared" si="107"/>
        <v>0</v>
      </c>
      <c r="P268" s="13">
        <f t="shared" si="107"/>
        <v>0</v>
      </c>
      <c r="Q268" s="13">
        <f t="shared" si="107"/>
        <v>185000</v>
      </c>
      <c r="R268" s="13">
        <f t="shared" si="107"/>
        <v>0</v>
      </c>
      <c r="S268" s="13">
        <f t="shared" si="107"/>
        <v>0</v>
      </c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  <c r="PF268"/>
      <c r="PG268"/>
      <c r="PH268"/>
      <c r="PI268"/>
      <c r="PJ268"/>
      <c r="PK268"/>
      <c r="PL268"/>
      <c r="PM268"/>
      <c r="PN268"/>
      <c r="PO268"/>
      <c r="PP268"/>
      <c r="PQ268"/>
      <c r="PR268"/>
      <c r="PS268"/>
      <c r="PT268"/>
      <c r="PU268"/>
      <c r="PV268"/>
      <c r="PW268"/>
      <c r="PX268"/>
      <c r="PY268"/>
      <c r="PZ268"/>
      <c r="QA268"/>
      <c r="QB268"/>
      <c r="QC268"/>
      <c r="QD268"/>
      <c r="QE268"/>
      <c r="QF268"/>
      <c r="QG268"/>
      <c r="QH268"/>
      <c r="QI268"/>
      <c r="QJ268"/>
      <c r="QK268"/>
      <c r="QL268"/>
      <c r="QM268"/>
      <c r="QN268"/>
      <c r="QO268"/>
      <c r="QP268"/>
      <c r="QQ268"/>
      <c r="QR268"/>
      <c r="QS268"/>
      <c r="QT268"/>
      <c r="QU268"/>
      <c r="QV268"/>
      <c r="QW268"/>
      <c r="QX268"/>
      <c r="QY268"/>
      <c r="QZ268"/>
      <c r="RA268"/>
      <c r="RB268"/>
      <c r="RC268"/>
      <c r="RD268"/>
      <c r="RE268"/>
      <c r="RF268"/>
      <c r="RG268"/>
      <c r="RH268"/>
      <c r="RI268"/>
      <c r="RJ268"/>
      <c r="RK268"/>
      <c r="RL268"/>
      <c r="RM268"/>
      <c r="RN268"/>
      <c r="RO268"/>
      <c r="RP268"/>
      <c r="RQ268"/>
      <c r="RR268"/>
      <c r="RS268"/>
      <c r="RT268"/>
      <c r="RU268"/>
      <c r="RV268"/>
      <c r="RW268"/>
      <c r="RX268"/>
      <c r="RY268"/>
      <c r="RZ268"/>
      <c r="SA268"/>
      <c r="SB268"/>
      <c r="SC268"/>
      <c r="SD268"/>
      <c r="SE268"/>
      <c r="SF268"/>
      <c r="SG268"/>
      <c r="SH268"/>
      <c r="SI268"/>
      <c r="SJ268"/>
      <c r="SK268"/>
      <c r="SL268"/>
      <c r="SM268"/>
      <c r="SN268"/>
      <c r="SO268"/>
      <c r="SP268"/>
      <c r="SQ268"/>
      <c r="SR268"/>
      <c r="SS268"/>
      <c r="ST268"/>
      <c r="SU268"/>
      <c r="SV268"/>
      <c r="SW268"/>
      <c r="SX268"/>
      <c r="SY268"/>
      <c r="SZ268"/>
      <c r="TA268"/>
      <c r="TB268"/>
      <c r="TC268"/>
      <c r="TD268"/>
      <c r="TE268"/>
      <c r="TF268"/>
      <c r="TG268"/>
      <c r="TH268"/>
      <c r="TI268"/>
      <c r="TJ268"/>
      <c r="TK268"/>
      <c r="TL268"/>
      <c r="TM268"/>
      <c r="TN268"/>
      <c r="TO268"/>
      <c r="TP268"/>
      <c r="TQ268"/>
      <c r="TR268"/>
      <c r="TS268"/>
      <c r="TT268"/>
      <c r="TU268"/>
      <c r="TV268"/>
      <c r="TW268"/>
      <c r="TX268"/>
      <c r="TY268"/>
      <c r="TZ268"/>
      <c r="UA268"/>
      <c r="UB268"/>
      <c r="UC268"/>
      <c r="UD268"/>
      <c r="UE268"/>
      <c r="UF268"/>
      <c r="UG268"/>
      <c r="UH268"/>
      <c r="UI268"/>
      <c r="UJ268"/>
      <c r="UK268"/>
      <c r="UL268"/>
      <c r="UM268"/>
      <c r="UN268"/>
      <c r="UO268"/>
      <c r="UP268"/>
      <c r="UQ268"/>
      <c r="UR268"/>
      <c r="US268"/>
      <c r="UT268"/>
      <c r="UU268"/>
      <c r="UV268"/>
      <c r="UW268"/>
      <c r="UX268"/>
      <c r="UY268"/>
      <c r="UZ268"/>
      <c r="VA268"/>
      <c r="VB268"/>
      <c r="VC268"/>
      <c r="VD268"/>
      <c r="VE268"/>
      <c r="VF268"/>
      <c r="VG268"/>
      <c r="VH268"/>
      <c r="VI268"/>
      <c r="VJ268"/>
      <c r="VK268"/>
      <c r="VL268"/>
      <c r="VM268"/>
      <c r="VN268"/>
      <c r="VO268"/>
      <c r="VP268"/>
      <c r="VQ268"/>
      <c r="VR268"/>
      <c r="VS268"/>
      <c r="VT268"/>
      <c r="VU268"/>
      <c r="VV268"/>
      <c r="VW268"/>
      <c r="VX268"/>
      <c r="VY268"/>
      <c r="VZ268"/>
      <c r="WA268"/>
      <c r="WB268"/>
      <c r="WC268"/>
      <c r="WD268"/>
      <c r="WE268"/>
      <c r="WF268"/>
      <c r="WG268"/>
      <c r="WH268"/>
      <c r="WI268"/>
      <c r="WJ268"/>
      <c r="WK268"/>
      <c r="WL268"/>
      <c r="WM268"/>
      <c r="WN268"/>
      <c r="WO268"/>
      <c r="WP268"/>
      <c r="WQ268"/>
      <c r="WR268"/>
      <c r="WS268"/>
      <c r="WT268"/>
      <c r="WU268"/>
      <c r="WV268"/>
      <c r="WW268"/>
      <c r="WX268"/>
      <c r="WY268"/>
      <c r="WZ268"/>
      <c r="XA268"/>
      <c r="XB268"/>
      <c r="XC268"/>
      <c r="XD268"/>
      <c r="XE268"/>
      <c r="XF268"/>
      <c r="XG268"/>
      <c r="XH268"/>
      <c r="XI268"/>
      <c r="XJ268"/>
      <c r="XK268"/>
      <c r="XL268"/>
      <c r="XM268"/>
      <c r="XN268"/>
      <c r="XO268"/>
      <c r="XP268"/>
      <c r="XQ268"/>
      <c r="XR268"/>
      <c r="XS268"/>
      <c r="XT268"/>
      <c r="XU268"/>
      <c r="XV268"/>
      <c r="XW268"/>
      <c r="XX268"/>
      <c r="XY268"/>
      <c r="XZ268"/>
      <c r="YA268"/>
      <c r="YB268"/>
      <c r="YC268"/>
      <c r="YD268"/>
      <c r="YE268"/>
      <c r="YF268"/>
      <c r="YG268"/>
      <c r="YH268"/>
      <c r="YI268"/>
      <c r="YJ268"/>
      <c r="YK268"/>
      <c r="YL268"/>
      <c r="YM268"/>
      <c r="YN268"/>
      <c r="YO268"/>
      <c r="YP268"/>
      <c r="YQ268"/>
      <c r="YR268"/>
      <c r="YS268"/>
      <c r="YT268"/>
      <c r="YU268"/>
      <c r="YV268"/>
      <c r="YW268"/>
      <c r="YX268"/>
      <c r="YY268"/>
      <c r="YZ268"/>
      <c r="ZA268"/>
      <c r="ZB268"/>
      <c r="ZC268"/>
      <c r="ZD268"/>
      <c r="ZE268"/>
      <c r="ZF268"/>
      <c r="ZG268"/>
      <c r="ZH268"/>
      <c r="ZI268"/>
      <c r="ZJ268"/>
      <c r="ZK268"/>
      <c r="ZL268"/>
      <c r="ZM268"/>
      <c r="ZN268"/>
      <c r="ZO268"/>
      <c r="ZP268"/>
      <c r="ZQ268"/>
      <c r="ZR268"/>
      <c r="ZS268"/>
      <c r="ZT268"/>
      <c r="ZU268"/>
      <c r="ZV268"/>
      <c r="ZW268"/>
      <c r="ZX268"/>
      <c r="ZY268"/>
      <c r="ZZ268"/>
      <c r="AAA268"/>
      <c r="AAB268"/>
      <c r="AAC268"/>
      <c r="AAD268"/>
      <c r="AAE268"/>
      <c r="AAF268"/>
      <c r="AAG268"/>
      <c r="AAH268"/>
      <c r="AAI268"/>
      <c r="AAJ268"/>
      <c r="AAK268"/>
      <c r="AAL268"/>
      <c r="AAM268"/>
      <c r="AAN268"/>
      <c r="AAO268"/>
      <c r="AAP268"/>
      <c r="AAQ268"/>
      <c r="AAR268"/>
      <c r="AAS268"/>
      <c r="AAT268"/>
      <c r="AAU268"/>
      <c r="AAV268"/>
      <c r="AAW268"/>
      <c r="AAX268"/>
      <c r="AAY268"/>
      <c r="AAZ268"/>
      <c r="ABA268"/>
      <c r="ABB268"/>
      <c r="ABC268"/>
      <c r="ABD268"/>
      <c r="ABE268"/>
      <c r="ABF268"/>
      <c r="ABG268"/>
      <c r="ABH268"/>
      <c r="ABI268"/>
      <c r="ABJ268"/>
      <c r="ABK268"/>
      <c r="ABL268"/>
      <c r="ABM268"/>
      <c r="ABN268"/>
      <c r="ABO268"/>
      <c r="ABP268"/>
      <c r="ABQ268"/>
      <c r="ABR268"/>
      <c r="ABS268"/>
      <c r="ABT268"/>
      <c r="ABU268"/>
      <c r="ABV268"/>
      <c r="ABW268"/>
      <c r="ABX268"/>
      <c r="ABY268"/>
      <c r="ABZ268"/>
      <c r="ACA268"/>
      <c r="ACB268"/>
      <c r="ACC268"/>
      <c r="ACD268"/>
      <c r="ACE268"/>
      <c r="ACF268"/>
      <c r="ACG268"/>
      <c r="ACH268"/>
      <c r="ACI268"/>
      <c r="ACJ268"/>
      <c r="ACK268"/>
      <c r="ACL268"/>
      <c r="ACM268"/>
      <c r="ACN268"/>
      <c r="ACO268"/>
      <c r="ACP268"/>
      <c r="ACQ268"/>
      <c r="ACR268"/>
      <c r="ACS268"/>
      <c r="ACT268"/>
      <c r="ACU268"/>
      <c r="ACV268"/>
      <c r="ACW268"/>
      <c r="ACX268"/>
      <c r="ACY268"/>
      <c r="ACZ268"/>
      <c r="ADA268"/>
      <c r="ADB268"/>
      <c r="ADC268"/>
      <c r="ADD268"/>
      <c r="ADE268"/>
      <c r="ADF268"/>
      <c r="ADG268"/>
      <c r="ADH268"/>
      <c r="ADI268"/>
      <c r="ADJ268"/>
      <c r="ADK268"/>
      <c r="ADL268"/>
      <c r="ADM268"/>
      <c r="ADN268"/>
      <c r="ADO268"/>
      <c r="ADP268"/>
      <c r="ADQ268"/>
      <c r="ADR268"/>
      <c r="ADS268"/>
      <c r="ADT268"/>
      <c r="ADU268"/>
      <c r="ADV268"/>
      <c r="ADW268"/>
      <c r="ADX268"/>
      <c r="ADY268"/>
      <c r="ADZ268"/>
      <c r="AEA268"/>
      <c r="AEB268"/>
      <c r="AEC268"/>
      <c r="AED268"/>
      <c r="AEE268"/>
      <c r="AEF268"/>
      <c r="AEG268"/>
      <c r="AEH268"/>
      <c r="AEI268"/>
      <c r="AEJ268"/>
      <c r="AEK268"/>
      <c r="AEL268"/>
      <c r="AEM268"/>
      <c r="AEN268"/>
      <c r="AEO268"/>
      <c r="AEP268"/>
      <c r="AEQ268"/>
      <c r="AER268"/>
      <c r="AES268"/>
      <c r="AET268"/>
      <c r="AEU268"/>
      <c r="AEV268"/>
      <c r="AEW268"/>
      <c r="AEX268"/>
      <c r="AEY268"/>
      <c r="AEZ268"/>
      <c r="AFA268"/>
      <c r="AFB268"/>
      <c r="AFC268"/>
      <c r="AFD268"/>
      <c r="AFE268"/>
      <c r="AFF268"/>
      <c r="AFG268"/>
      <c r="AFH268"/>
      <c r="AFI268"/>
      <c r="AFJ268"/>
      <c r="AFK268"/>
      <c r="AFL268"/>
      <c r="AFM268"/>
      <c r="AFN268"/>
      <c r="AFO268"/>
      <c r="AFP268"/>
      <c r="AFQ268"/>
      <c r="AFR268"/>
      <c r="AFS268"/>
      <c r="AFT268"/>
      <c r="AFU268"/>
      <c r="AFV268"/>
      <c r="AFW268"/>
      <c r="AFX268"/>
      <c r="AFY268"/>
      <c r="AFZ268"/>
      <c r="AGA268"/>
      <c r="AGB268"/>
      <c r="AGC268"/>
      <c r="AGD268"/>
      <c r="AGE268"/>
      <c r="AGF268"/>
      <c r="AGG268"/>
      <c r="AGH268"/>
      <c r="AGI268"/>
      <c r="AGJ268"/>
      <c r="AGK268"/>
      <c r="AGL268"/>
      <c r="AGM268"/>
      <c r="AGN268"/>
      <c r="AGO268"/>
      <c r="AGP268"/>
      <c r="AGQ268"/>
      <c r="AGR268"/>
      <c r="AGS268"/>
      <c r="AGT268"/>
      <c r="AGU268"/>
      <c r="AGV268"/>
      <c r="AGW268"/>
      <c r="AGX268"/>
      <c r="AGY268"/>
      <c r="AGZ268"/>
      <c r="AHA268"/>
      <c r="AHB268"/>
      <c r="AHC268"/>
      <c r="AHD268"/>
      <c r="AHE268"/>
      <c r="AHF268"/>
      <c r="AHG268"/>
      <c r="AHH268"/>
      <c r="AHI268"/>
      <c r="AHJ268"/>
      <c r="AHK268"/>
      <c r="AHL268"/>
      <c r="AHM268"/>
      <c r="AHN268"/>
      <c r="AHO268"/>
      <c r="AHP268"/>
      <c r="AHQ268"/>
      <c r="AHR268"/>
      <c r="AHS268"/>
      <c r="AHT268"/>
      <c r="AHU268"/>
      <c r="AHV268"/>
      <c r="AHW268"/>
      <c r="AHX268"/>
      <c r="AHY268"/>
      <c r="AHZ268"/>
      <c r="AIA268"/>
      <c r="AIB268"/>
      <c r="AIC268"/>
      <c r="AID268"/>
      <c r="AIE268"/>
      <c r="AIF268"/>
      <c r="AIG268"/>
      <c r="AIH268"/>
      <c r="AII268"/>
      <c r="AIJ268"/>
      <c r="AIK268"/>
      <c r="AIL268"/>
      <c r="AIM268"/>
      <c r="AIN268"/>
      <c r="AIO268"/>
      <c r="AIP268"/>
      <c r="AIQ268"/>
      <c r="AIR268"/>
      <c r="AIS268"/>
      <c r="AIT268"/>
      <c r="AIU268"/>
      <c r="AIV268"/>
      <c r="AIW268"/>
      <c r="AIX268"/>
      <c r="AIY268"/>
      <c r="AIZ268"/>
      <c r="AJA268"/>
      <c r="AJB268"/>
      <c r="AJC268"/>
      <c r="AJD268"/>
      <c r="AJE268"/>
      <c r="AJF268"/>
      <c r="AJG268"/>
      <c r="AJH268"/>
      <c r="AJI268"/>
      <c r="AJJ268"/>
      <c r="AJK268"/>
      <c r="AJL268"/>
      <c r="AJM268"/>
      <c r="AJN268"/>
      <c r="AJO268"/>
      <c r="AJP268"/>
      <c r="AJQ268"/>
      <c r="AJR268"/>
      <c r="AJS268"/>
      <c r="AJT268"/>
      <c r="AJU268"/>
      <c r="AJV268"/>
      <c r="AJW268"/>
      <c r="AJX268"/>
      <c r="AJY268"/>
      <c r="AJZ268"/>
      <c r="AKA268"/>
      <c r="AKB268"/>
      <c r="AKC268"/>
      <c r="AKD268"/>
      <c r="AKE268"/>
      <c r="AKF268"/>
      <c r="AKG268"/>
      <c r="AKH268"/>
      <c r="AKI268"/>
      <c r="AKJ268"/>
      <c r="AKK268"/>
      <c r="AKL268"/>
      <c r="AKM268"/>
      <c r="AKN268"/>
      <c r="AKO268"/>
      <c r="AKP268"/>
      <c r="AKQ268"/>
      <c r="AKR268"/>
      <c r="AKS268"/>
      <c r="AKT268"/>
      <c r="AKU268"/>
      <c r="AKV268"/>
      <c r="AKW268"/>
      <c r="AKX268"/>
      <c r="AKY268"/>
      <c r="AKZ268"/>
      <c r="ALA268"/>
      <c r="ALB268"/>
      <c r="ALC268"/>
      <c r="ALD268"/>
      <c r="ALE268"/>
      <c r="ALF268"/>
      <c r="ALG268"/>
      <c r="ALH268"/>
      <c r="ALI268"/>
      <c r="ALJ268"/>
      <c r="ALK268"/>
      <c r="ALL268"/>
      <c r="ALM268"/>
      <c r="ALN268"/>
      <c r="ALO268"/>
      <c r="ALP268"/>
      <c r="ALQ268"/>
      <c r="ALR268"/>
      <c r="ALS268"/>
      <c r="ALT268"/>
      <c r="ALU268"/>
      <c r="ALV268"/>
      <c r="ALW268"/>
      <c r="ALX268"/>
      <c r="ALY268"/>
      <c r="ALZ268"/>
      <c r="AMA268"/>
      <c r="AMB268"/>
      <c r="AMC268"/>
      <c r="AMD268"/>
      <c r="AME268"/>
      <c r="AMF268"/>
      <c r="AMG268"/>
      <c r="AMH268"/>
      <c r="AMI268"/>
      <c r="AMJ268"/>
      <c r="XFD268" s="9"/>
    </row>
    <row r="269" spans="1:1024 16384:16384" ht="18" customHeight="1" x14ac:dyDescent="0.25">
      <c r="A269" s="20"/>
      <c r="B269" s="20"/>
      <c r="C269" s="20"/>
      <c r="D269" s="22" t="s">
        <v>34</v>
      </c>
      <c r="E269" s="16" t="s">
        <v>35</v>
      </c>
      <c r="F269" s="13">
        <f t="shared" ref="F269:G272" si="108">H269+J269+L269+N269+P269+R269</f>
        <v>0</v>
      </c>
      <c r="G269" s="13">
        <f t="shared" si="108"/>
        <v>176892.4</v>
      </c>
      <c r="H269" s="13">
        <f t="shared" ref="H269:S272" si="109">SUM(H274)</f>
        <v>0</v>
      </c>
      <c r="I269" s="13">
        <f t="shared" si="109"/>
        <v>0</v>
      </c>
      <c r="J269" s="13">
        <f t="shared" si="109"/>
        <v>0</v>
      </c>
      <c r="K269" s="13">
        <f t="shared" si="109"/>
        <v>0</v>
      </c>
      <c r="L269" s="13">
        <f t="shared" si="109"/>
        <v>0</v>
      </c>
      <c r="M269" s="13">
        <f t="shared" si="109"/>
        <v>0</v>
      </c>
      <c r="N269" s="13">
        <f t="shared" si="109"/>
        <v>0</v>
      </c>
      <c r="O269" s="13">
        <f t="shared" si="109"/>
        <v>0</v>
      </c>
      <c r="P269" s="13">
        <f t="shared" si="109"/>
        <v>0</v>
      </c>
      <c r="Q269" s="13">
        <f t="shared" si="109"/>
        <v>176892.4</v>
      </c>
      <c r="R269" s="13">
        <f t="shared" si="109"/>
        <v>0</v>
      </c>
      <c r="S269" s="13">
        <f t="shared" si="109"/>
        <v>0</v>
      </c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  <c r="PF269"/>
      <c r="PG269"/>
      <c r="PH269"/>
      <c r="PI269"/>
      <c r="PJ269"/>
      <c r="PK269"/>
      <c r="PL269"/>
      <c r="PM269"/>
      <c r="PN269"/>
      <c r="PO269"/>
      <c r="PP269"/>
      <c r="PQ269"/>
      <c r="PR269"/>
      <c r="PS269"/>
      <c r="PT269"/>
      <c r="PU269"/>
      <c r="PV269"/>
      <c r="PW269"/>
      <c r="PX269"/>
      <c r="PY269"/>
      <c r="PZ269"/>
      <c r="QA269"/>
      <c r="QB269"/>
      <c r="QC269"/>
      <c r="QD269"/>
      <c r="QE269"/>
      <c r="QF269"/>
      <c r="QG269"/>
      <c r="QH269"/>
      <c r="QI269"/>
      <c r="QJ269"/>
      <c r="QK269"/>
      <c r="QL269"/>
      <c r="QM269"/>
      <c r="QN269"/>
      <c r="QO269"/>
      <c r="QP269"/>
      <c r="QQ269"/>
      <c r="QR269"/>
      <c r="QS269"/>
      <c r="QT269"/>
      <c r="QU269"/>
      <c r="QV269"/>
      <c r="QW269"/>
      <c r="QX269"/>
      <c r="QY269"/>
      <c r="QZ269"/>
      <c r="RA269"/>
      <c r="RB269"/>
      <c r="RC269"/>
      <c r="RD269"/>
      <c r="RE269"/>
      <c r="RF269"/>
      <c r="RG269"/>
      <c r="RH269"/>
      <c r="RI269"/>
      <c r="RJ269"/>
      <c r="RK269"/>
      <c r="RL269"/>
      <c r="RM269"/>
      <c r="RN269"/>
      <c r="RO269"/>
      <c r="RP269"/>
      <c r="RQ269"/>
      <c r="RR269"/>
      <c r="RS269"/>
      <c r="RT269"/>
      <c r="RU269"/>
      <c r="RV269"/>
      <c r="RW269"/>
      <c r="RX269"/>
      <c r="RY269"/>
      <c r="RZ269"/>
      <c r="SA269"/>
      <c r="SB269"/>
      <c r="SC269"/>
      <c r="SD269"/>
      <c r="SE269"/>
      <c r="SF269"/>
      <c r="SG269"/>
      <c r="SH269"/>
      <c r="SI269"/>
      <c r="SJ269"/>
      <c r="SK269"/>
      <c r="SL269"/>
      <c r="SM269"/>
      <c r="SN269"/>
      <c r="SO269"/>
      <c r="SP269"/>
      <c r="SQ269"/>
      <c r="SR269"/>
      <c r="SS269"/>
      <c r="ST269"/>
      <c r="SU269"/>
      <c r="SV269"/>
      <c r="SW269"/>
      <c r="SX269"/>
      <c r="SY269"/>
      <c r="SZ269"/>
      <c r="TA269"/>
      <c r="TB269"/>
      <c r="TC269"/>
      <c r="TD269"/>
      <c r="TE269"/>
      <c r="TF269"/>
      <c r="TG269"/>
      <c r="TH269"/>
      <c r="TI269"/>
      <c r="TJ269"/>
      <c r="TK269"/>
      <c r="TL269"/>
      <c r="TM269"/>
      <c r="TN269"/>
      <c r="TO269"/>
      <c r="TP269"/>
      <c r="TQ269"/>
      <c r="TR269"/>
      <c r="TS269"/>
      <c r="TT269"/>
      <c r="TU269"/>
      <c r="TV269"/>
      <c r="TW269"/>
      <c r="TX269"/>
      <c r="TY269"/>
      <c r="TZ269"/>
      <c r="UA269"/>
      <c r="UB269"/>
      <c r="UC269"/>
      <c r="UD269"/>
      <c r="UE269"/>
      <c r="UF269"/>
      <c r="UG269"/>
      <c r="UH269"/>
      <c r="UI269"/>
      <c r="UJ269"/>
      <c r="UK269"/>
      <c r="UL269"/>
      <c r="UM269"/>
      <c r="UN269"/>
      <c r="UO269"/>
      <c r="UP269"/>
      <c r="UQ269"/>
      <c r="UR269"/>
      <c r="US269"/>
      <c r="UT269"/>
      <c r="UU269"/>
      <c r="UV269"/>
      <c r="UW269"/>
      <c r="UX269"/>
      <c r="UY269"/>
      <c r="UZ269"/>
      <c r="VA269"/>
      <c r="VB269"/>
      <c r="VC269"/>
      <c r="VD269"/>
      <c r="VE269"/>
      <c r="VF269"/>
      <c r="VG269"/>
      <c r="VH269"/>
      <c r="VI269"/>
      <c r="VJ269"/>
      <c r="VK269"/>
      <c r="VL269"/>
      <c r="VM269"/>
      <c r="VN269"/>
      <c r="VO269"/>
      <c r="VP269"/>
      <c r="VQ269"/>
      <c r="VR269"/>
      <c r="VS269"/>
      <c r="VT269"/>
      <c r="VU269"/>
      <c r="VV269"/>
      <c r="VW269"/>
      <c r="VX269"/>
      <c r="VY269"/>
      <c r="VZ269"/>
      <c r="WA269"/>
      <c r="WB269"/>
      <c r="WC269"/>
      <c r="WD269"/>
      <c r="WE269"/>
      <c r="WF269"/>
      <c r="WG269"/>
      <c r="WH269"/>
      <c r="WI269"/>
      <c r="WJ269"/>
      <c r="WK269"/>
      <c r="WL269"/>
      <c r="WM269"/>
      <c r="WN269"/>
      <c r="WO269"/>
      <c r="WP269"/>
      <c r="WQ269"/>
      <c r="WR269"/>
      <c r="WS269"/>
      <c r="WT269"/>
      <c r="WU269"/>
      <c r="WV269"/>
      <c r="WW269"/>
      <c r="WX269"/>
      <c r="WY269"/>
      <c r="WZ269"/>
      <c r="XA269"/>
      <c r="XB269"/>
      <c r="XC269"/>
      <c r="XD269"/>
      <c r="XE269"/>
      <c r="XF269"/>
      <c r="XG269"/>
      <c r="XH269"/>
      <c r="XI269"/>
      <c r="XJ269"/>
      <c r="XK269"/>
      <c r="XL269"/>
      <c r="XM269"/>
      <c r="XN269"/>
      <c r="XO269"/>
      <c r="XP269"/>
      <c r="XQ269"/>
      <c r="XR269"/>
      <c r="XS269"/>
      <c r="XT269"/>
      <c r="XU269"/>
      <c r="XV269"/>
      <c r="XW269"/>
      <c r="XX269"/>
      <c r="XY269"/>
      <c r="XZ269"/>
      <c r="YA269"/>
      <c r="YB269"/>
      <c r="YC269"/>
      <c r="YD269"/>
      <c r="YE269"/>
      <c r="YF269"/>
      <c r="YG269"/>
      <c r="YH269"/>
      <c r="YI269"/>
      <c r="YJ269"/>
      <c r="YK269"/>
      <c r="YL269"/>
      <c r="YM269"/>
      <c r="YN269"/>
      <c r="YO269"/>
      <c r="YP269"/>
      <c r="YQ269"/>
      <c r="YR269"/>
      <c r="YS269"/>
      <c r="YT269"/>
      <c r="YU269"/>
      <c r="YV269"/>
      <c r="YW269"/>
      <c r="YX269"/>
      <c r="YY269"/>
      <c r="YZ269"/>
      <c r="ZA269"/>
      <c r="ZB269"/>
      <c r="ZC269"/>
      <c r="ZD269"/>
      <c r="ZE269"/>
      <c r="ZF269"/>
      <c r="ZG269"/>
      <c r="ZH269"/>
      <c r="ZI269"/>
      <c r="ZJ269"/>
      <c r="ZK269"/>
      <c r="ZL269"/>
      <c r="ZM269"/>
      <c r="ZN269"/>
      <c r="ZO269"/>
      <c r="ZP269"/>
      <c r="ZQ269"/>
      <c r="ZR269"/>
      <c r="ZS269"/>
      <c r="ZT269"/>
      <c r="ZU269"/>
      <c r="ZV269"/>
      <c r="ZW269"/>
      <c r="ZX269"/>
      <c r="ZY269"/>
      <c r="ZZ269"/>
      <c r="AAA269"/>
      <c r="AAB269"/>
      <c r="AAC269"/>
      <c r="AAD269"/>
      <c r="AAE269"/>
      <c r="AAF269"/>
      <c r="AAG269"/>
      <c r="AAH269"/>
      <c r="AAI269"/>
      <c r="AAJ269"/>
      <c r="AAK269"/>
      <c r="AAL269"/>
      <c r="AAM269"/>
      <c r="AAN269"/>
      <c r="AAO269"/>
      <c r="AAP269"/>
      <c r="AAQ269"/>
      <c r="AAR269"/>
      <c r="AAS269"/>
      <c r="AAT269"/>
      <c r="AAU269"/>
      <c r="AAV269"/>
      <c r="AAW269"/>
      <c r="AAX269"/>
      <c r="AAY269"/>
      <c r="AAZ269"/>
      <c r="ABA269"/>
      <c r="ABB269"/>
      <c r="ABC269"/>
      <c r="ABD269"/>
      <c r="ABE269"/>
      <c r="ABF269"/>
      <c r="ABG269"/>
      <c r="ABH269"/>
      <c r="ABI269"/>
      <c r="ABJ269"/>
      <c r="ABK269"/>
      <c r="ABL269"/>
      <c r="ABM269"/>
      <c r="ABN269"/>
      <c r="ABO269"/>
      <c r="ABP269"/>
      <c r="ABQ269"/>
      <c r="ABR269"/>
      <c r="ABS269"/>
      <c r="ABT269"/>
      <c r="ABU269"/>
      <c r="ABV269"/>
      <c r="ABW269"/>
      <c r="ABX269"/>
      <c r="ABY269"/>
      <c r="ABZ269"/>
      <c r="ACA269"/>
      <c r="ACB269"/>
      <c r="ACC269"/>
      <c r="ACD269"/>
      <c r="ACE269"/>
      <c r="ACF269"/>
      <c r="ACG269"/>
      <c r="ACH269"/>
      <c r="ACI269"/>
      <c r="ACJ269"/>
      <c r="ACK269"/>
      <c r="ACL269"/>
      <c r="ACM269"/>
      <c r="ACN269"/>
      <c r="ACO269"/>
      <c r="ACP269"/>
      <c r="ACQ269"/>
      <c r="ACR269"/>
      <c r="ACS269"/>
      <c r="ACT269"/>
      <c r="ACU269"/>
      <c r="ACV269"/>
      <c r="ACW269"/>
      <c r="ACX269"/>
      <c r="ACY269"/>
      <c r="ACZ269"/>
      <c r="ADA269"/>
      <c r="ADB269"/>
      <c r="ADC269"/>
      <c r="ADD269"/>
      <c r="ADE269"/>
      <c r="ADF269"/>
      <c r="ADG269"/>
      <c r="ADH269"/>
      <c r="ADI269"/>
      <c r="ADJ269"/>
      <c r="ADK269"/>
      <c r="ADL269"/>
      <c r="ADM269"/>
      <c r="ADN269"/>
      <c r="ADO269"/>
      <c r="ADP269"/>
      <c r="ADQ269"/>
      <c r="ADR269"/>
      <c r="ADS269"/>
      <c r="ADT269"/>
      <c r="ADU269"/>
      <c r="ADV269"/>
      <c r="ADW269"/>
      <c r="ADX269"/>
      <c r="ADY269"/>
      <c r="ADZ269"/>
      <c r="AEA269"/>
      <c r="AEB269"/>
      <c r="AEC269"/>
      <c r="AED269"/>
      <c r="AEE269"/>
      <c r="AEF269"/>
      <c r="AEG269"/>
      <c r="AEH269"/>
      <c r="AEI269"/>
      <c r="AEJ269"/>
      <c r="AEK269"/>
      <c r="AEL269"/>
      <c r="AEM269"/>
      <c r="AEN269"/>
      <c r="AEO269"/>
      <c r="AEP269"/>
      <c r="AEQ269"/>
      <c r="AER269"/>
      <c r="AES269"/>
      <c r="AET269"/>
      <c r="AEU269"/>
      <c r="AEV269"/>
      <c r="AEW269"/>
      <c r="AEX269"/>
      <c r="AEY269"/>
      <c r="AEZ269"/>
      <c r="AFA269"/>
      <c r="AFB269"/>
      <c r="AFC269"/>
      <c r="AFD269"/>
      <c r="AFE269"/>
      <c r="AFF269"/>
      <c r="AFG269"/>
      <c r="AFH269"/>
      <c r="AFI269"/>
      <c r="AFJ269"/>
      <c r="AFK269"/>
      <c r="AFL269"/>
      <c r="AFM269"/>
      <c r="AFN269"/>
      <c r="AFO269"/>
      <c r="AFP269"/>
      <c r="AFQ269"/>
      <c r="AFR269"/>
      <c r="AFS269"/>
      <c r="AFT269"/>
      <c r="AFU269"/>
      <c r="AFV269"/>
      <c r="AFW269"/>
      <c r="AFX269"/>
      <c r="AFY269"/>
      <c r="AFZ269"/>
      <c r="AGA269"/>
      <c r="AGB269"/>
      <c r="AGC269"/>
      <c r="AGD269"/>
      <c r="AGE269"/>
      <c r="AGF269"/>
      <c r="AGG269"/>
      <c r="AGH269"/>
      <c r="AGI269"/>
      <c r="AGJ269"/>
      <c r="AGK269"/>
      <c r="AGL269"/>
      <c r="AGM269"/>
      <c r="AGN269"/>
      <c r="AGO269"/>
      <c r="AGP269"/>
      <c r="AGQ269"/>
      <c r="AGR269"/>
      <c r="AGS269"/>
      <c r="AGT269"/>
      <c r="AGU269"/>
      <c r="AGV269"/>
      <c r="AGW269"/>
      <c r="AGX269"/>
      <c r="AGY269"/>
      <c r="AGZ269"/>
      <c r="AHA269"/>
      <c r="AHB269"/>
      <c r="AHC269"/>
      <c r="AHD269"/>
      <c r="AHE269"/>
      <c r="AHF269"/>
      <c r="AHG269"/>
      <c r="AHH269"/>
      <c r="AHI269"/>
      <c r="AHJ269"/>
      <c r="AHK269"/>
      <c r="AHL269"/>
      <c r="AHM269"/>
      <c r="AHN269"/>
      <c r="AHO269"/>
      <c r="AHP269"/>
      <c r="AHQ269"/>
      <c r="AHR269"/>
      <c r="AHS269"/>
      <c r="AHT269"/>
      <c r="AHU269"/>
      <c r="AHV269"/>
      <c r="AHW269"/>
      <c r="AHX269"/>
      <c r="AHY269"/>
      <c r="AHZ269"/>
      <c r="AIA269"/>
      <c r="AIB269"/>
      <c r="AIC269"/>
      <c r="AID269"/>
      <c r="AIE269"/>
      <c r="AIF269"/>
      <c r="AIG269"/>
      <c r="AIH269"/>
      <c r="AII269"/>
      <c r="AIJ269"/>
      <c r="AIK269"/>
      <c r="AIL269"/>
      <c r="AIM269"/>
      <c r="AIN269"/>
      <c r="AIO269"/>
      <c r="AIP269"/>
      <c r="AIQ269"/>
      <c r="AIR269"/>
      <c r="AIS269"/>
      <c r="AIT269"/>
      <c r="AIU269"/>
      <c r="AIV269"/>
      <c r="AIW269"/>
      <c r="AIX269"/>
      <c r="AIY269"/>
      <c r="AIZ269"/>
      <c r="AJA269"/>
      <c r="AJB269"/>
      <c r="AJC269"/>
      <c r="AJD269"/>
      <c r="AJE269"/>
      <c r="AJF269"/>
      <c r="AJG269"/>
      <c r="AJH269"/>
      <c r="AJI269"/>
      <c r="AJJ269"/>
      <c r="AJK269"/>
      <c r="AJL269"/>
      <c r="AJM269"/>
      <c r="AJN269"/>
      <c r="AJO269"/>
      <c r="AJP269"/>
      <c r="AJQ269"/>
      <c r="AJR269"/>
      <c r="AJS269"/>
      <c r="AJT269"/>
      <c r="AJU269"/>
      <c r="AJV269"/>
      <c r="AJW269"/>
      <c r="AJX269"/>
      <c r="AJY269"/>
      <c r="AJZ269"/>
      <c r="AKA269"/>
      <c r="AKB269"/>
      <c r="AKC269"/>
      <c r="AKD269"/>
      <c r="AKE269"/>
      <c r="AKF269"/>
      <c r="AKG269"/>
      <c r="AKH269"/>
      <c r="AKI269"/>
      <c r="AKJ269"/>
      <c r="AKK269"/>
      <c r="AKL269"/>
      <c r="AKM269"/>
      <c r="AKN269"/>
      <c r="AKO269"/>
      <c r="AKP269"/>
      <c r="AKQ269"/>
      <c r="AKR269"/>
      <c r="AKS269"/>
      <c r="AKT269"/>
      <c r="AKU269"/>
      <c r="AKV269"/>
      <c r="AKW269"/>
      <c r="AKX269"/>
      <c r="AKY269"/>
      <c r="AKZ269"/>
      <c r="ALA269"/>
      <c r="ALB269"/>
      <c r="ALC269"/>
      <c r="ALD269"/>
      <c r="ALE269"/>
      <c r="ALF269"/>
      <c r="ALG269"/>
      <c r="ALH269"/>
      <c r="ALI269"/>
      <c r="ALJ269"/>
      <c r="ALK269"/>
      <c r="ALL269"/>
      <c r="ALM269"/>
      <c r="ALN269"/>
      <c r="ALO269"/>
      <c r="ALP269"/>
      <c r="ALQ269"/>
      <c r="ALR269"/>
      <c r="ALS269"/>
      <c r="ALT269"/>
      <c r="ALU269"/>
      <c r="ALV269"/>
      <c r="ALW269"/>
      <c r="ALX269"/>
      <c r="ALY269"/>
      <c r="ALZ269"/>
      <c r="AMA269"/>
      <c r="AMB269"/>
      <c r="AMC269"/>
      <c r="AMD269"/>
      <c r="AME269"/>
      <c r="AMF269"/>
      <c r="AMG269"/>
      <c r="AMH269"/>
      <c r="AMI269"/>
      <c r="AMJ269"/>
      <c r="XFD269" s="9"/>
    </row>
    <row r="270" spans="1:1024 16384:16384" ht="18" customHeight="1" x14ac:dyDescent="0.25">
      <c r="A270" s="20"/>
      <c r="B270" s="20"/>
      <c r="C270" s="20"/>
      <c r="D270" s="22"/>
      <c r="E270" s="16" t="s">
        <v>36</v>
      </c>
      <c r="F270" s="13">
        <f t="shared" si="108"/>
        <v>0</v>
      </c>
      <c r="G270" s="13">
        <f t="shared" si="108"/>
        <v>7370.6</v>
      </c>
      <c r="H270" s="13">
        <f t="shared" si="109"/>
        <v>0</v>
      </c>
      <c r="I270" s="13">
        <f t="shared" si="109"/>
        <v>0</v>
      </c>
      <c r="J270" s="13">
        <f t="shared" si="109"/>
        <v>0</v>
      </c>
      <c r="K270" s="13">
        <f t="shared" si="109"/>
        <v>0</v>
      </c>
      <c r="L270" s="13">
        <f t="shared" si="109"/>
        <v>0</v>
      </c>
      <c r="M270" s="13">
        <f t="shared" si="109"/>
        <v>0</v>
      </c>
      <c r="N270" s="13">
        <f t="shared" si="109"/>
        <v>0</v>
      </c>
      <c r="O270" s="13">
        <f t="shared" si="109"/>
        <v>0</v>
      </c>
      <c r="P270" s="13">
        <f t="shared" si="109"/>
        <v>0</v>
      </c>
      <c r="Q270" s="13">
        <f t="shared" si="109"/>
        <v>7370.6</v>
      </c>
      <c r="R270" s="13">
        <f t="shared" si="109"/>
        <v>0</v>
      </c>
      <c r="S270" s="13">
        <f t="shared" si="109"/>
        <v>0</v>
      </c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  <c r="PF270"/>
      <c r="PG270"/>
      <c r="PH270"/>
      <c r="PI270"/>
      <c r="PJ270"/>
      <c r="PK270"/>
      <c r="PL270"/>
      <c r="PM270"/>
      <c r="PN270"/>
      <c r="PO270"/>
      <c r="PP270"/>
      <c r="PQ270"/>
      <c r="PR270"/>
      <c r="PS270"/>
      <c r="PT270"/>
      <c r="PU270"/>
      <c r="PV270"/>
      <c r="PW270"/>
      <c r="PX270"/>
      <c r="PY270"/>
      <c r="PZ270"/>
      <c r="QA270"/>
      <c r="QB270"/>
      <c r="QC270"/>
      <c r="QD270"/>
      <c r="QE270"/>
      <c r="QF270"/>
      <c r="QG270"/>
      <c r="QH270"/>
      <c r="QI270"/>
      <c r="QJ270"/>
      <c r="QK270"/>
      <c r="QL270"/>
      <c r="QM270"/>
      <c r="QN270"/>
      <c r="QO270"/>
      <c r="QP270"/>
      <c r="QQ270"/>
      <c r="QR270"/>
      <c r="QS270"/>
      <c r="QT270"/>
      <c r="QU270"/>
      <c r="QV270"/>
      <c r="QW270"/>
      <c r="QX270"/>
      <c r="QY270"/>
      <c r="QZ270"/>
      <c r="RA270"/>
      <c r="RB270"/>
      <c r="RC270"/>
      <c r="RD270"/>
      <c r="RE270"/>
      <c r="RF270"/>
      <c r="RG270"/>
      <c r="RH270"/>
      <c r="RI270"/>
      <c r="RJ270"/>
      <c r="RK270"/>
      <c r="RL270"/>
      <c r="RM270"/>
      <c r="RN270"/>
      <c r="RO270"/>
      <c r="RP270"/>
      <c r="RQ270"/>
      <c r="RR270"/>
      <c r="RS270"/>
      <c r="RT270"/>
      <c r="RU270"/>
      <c r="RV270"/>
      <c r="RW270"/>
      <c r="RX270"/>
      <c r="RY270"/>
      <c r="RZ270"/>
      <c r="SA270"/>
      <c r="SB270"/>
      <c r="SC270"/>
      <c r="SD270"/>
      <c r="SE270"/>
      <c r="SF270"/>
      <c r="SG270"/>
      <c r="SH270"/>
      <c r="SI270"/>
      <c r="SJ270"/>
      <c r="SK270"/>
      <c r="SL270"/>
      <c r="SM270"/>
      <c r="SN270"/>
      <c r="SO270"/>
      <c r="SP270"/>
      <c r="SQ270"/>
      <c r="SR270"/>
      <c r="SS270"/>
      <c r="ST270"/>
      <c r="SU270"/>
      <c r="SV270"/>
      <c r="SW270"/>
      <c r="SX270"/>
      <c r="SY270"/>
      <c r="SZ270"/>
      <c r="TA270"/>
      <c r="TB270"/>
      <c r="TC270"/>
      <c r="TD270"/>
      <c r="TE270"/>
      <c r="TF270"/>
      <c r="TG270"/>
      <c r="TH270"/>
      <c r="TI270"/>
      <c r="TJ270"/>
      <c r="TK270"/>
      <c r="TL270"/>
      <c r="TM270"/>
      <c r="TN270"/>
      <c r="TO270"/>
      <c r="TP270"/>
      <c r="TQ270"/>
      <c r="TR270"/>
      <c r="TS270"/>
      <c r="TT270"/>
      <c r="TU270"/>
      <c r="TV270"/>
      <c r="TW270"/>
      <c r="TX270"/>
      <c r="TY270"/>
      <c r="TZ270"/>
      <c r="UA270"/>
      <c r="UB270"/>
      <c r="UC270"/>
      <c r="UD270"/>
      <c r="UE270"/>
      <c r="UF270"/>
      <c r="UG270"/>
      <c r="UH270"/>
      <c r="UI270"/>
      <c r="UJ270"/>
      <c r="UK270"/>
      <c r="UL270"/>
      <c r="UM270"/>
      <c r="UN270"/>
      <c r="UO270"/>
      <c r="UP270"/>
      <c r="UQ270"/>
      <c r="UR270"/>
      <c r="US270"/>
      <c r="UT270"/>
      <c r="UU270"/>
      <c r="UV270"/>
      <c r="UW270"/>
      <c r="UX270"/>
      <c r="UY270"/>
      <c r="UZ270"/>
      <c r="VA270"/>
      <c r="VB270"/>
      <c r="VC270"/>
      <c r="VD270"/>
      <c r="VE270"/>
      <c r="VF270"/>
      <c r="VG270"/>
      <c r="VH270"/>
      <c r="VI270"/>
      <c r="VJ270"/>
      <c r="VK270"/>
      <c r="VL270"/>
      <c r="VM270"/>
      <c r="VN270"/>
      <c r="VO270"/>
      <c r="VP270"/>
      <c r="VQ270"/>
      <c r="VR270"/>
      <c r="VS270"/>
      <c r="VT270"/>
      <c r="VU270"/>
      <c r="VV270"/>
      <c r="VW270"/>
      <c r="VX270"/>
      <c r="VY270"/>
      <c r="VZ270"/>
      <c r="WA270"/>
      <c r="WB270"/>
      <c r="WC270"/>
      <c r="WD270"/>
      <c r="WE270"/>
      <c r="WF270"/>
      <c r="WG270"/>
      <c r="WH270"/>
      <c r="WI270"/>
      <c r="WJ270"/>
      <c r="WK270"/>
      <c r="WL270"/>
      <c r="WM270"/>
      <c r="WN270"/>
      <c r="WO270"/>
      <c r="WP270"/>
      <c r="WQ270"/>
      <c r="WR270"/>
      <c r="WS270"/>
      <c r="WT270"/>
      <c r="WU270"/>
      <c r="WV270"/>
      <c r="WW270"/>
      <c r="WX270"/>
      <c r="WY270"/>
      <c r="WZ270"/>
      <c r="XA270"/>
      <c r="XB270"/>
      <c r="XC270"/>
      <c r="XD270"/>
      <c r="XE270"/>
      <c r="XF270"/>
      <c r="XG270"/>
      <c r="XH270"/>
      <c r="XI270"/>
      <c r="XJ270"/>
      <c r="XK270"/>
      <c r="XL270"/>
      <c r="XM270"/>
      <c r="XN270"/>
      <c r="XO270"/>
      <c r="XP270"/>
      <c r="XQ270"/>
      <c r="XR270"/>
      <c r="XS270"/>
      <c r="XT270"/>
      <c r="XU270"/>
      <c r="XV270"/>
      <c r="XW270"/>
      <c r="XX270"/>
      <c r="XY270"/>
      <c r="XZ270"/>
      <c r="YA270"/>
      <c r="YB270"/>
      <c r="YC270"/>
      <c r="YD270"/>
      <c r="YE270"/>
      <c r="YF270"/>
      <c r="YG270"/>
      <c r="YH270"/>
      <c r="YI270"/>
      <c r="YJ270"/>
      <c r="YK270"/>
      <c r="YL270"/>
      <c r="YM270"/>
      <c r="YN270"/>
      <c r="YO270"/>
      <c r="YP270"/>
      <c r="YQ270"/>
      <c r="YR270"/>
      <c r="YS270"/>
      <c r="YT270"/>
      <c r="YU270"/>
      <c r="YV270"/>
      <c r="YW270"/>
      <c r="YX270"/>
      <c r="YY270"/>
      <c r="YZ270"/>
      <c r="ZA270"/>
      <c r="ZB270"/>
      <c r="ZC270"/>
      <c r="ZD270"/>
      <c r="ZE270"/>
      <c r="ZF270"/>
      <c r="ZG270"/>
      <c r="ZH270"/>
      <c r="ZI270"/>
      <c r="ZJ270"/>
      <c r="ZK270"/>
      <c r="ZL270"/>
      <c r="ZM270"/>
      <c r="ZN270"/>
      <c r="ZO270"/>
      <c r="ZP270"/>
      <c r="ZQ270"/>
      <c r="ZR270"/>
      <c r="ZS270"/>
      <c r="ZT270"/>
      <c r="ZU270"/>
      <c r="ZV270"/>
      <c r="ZW270"/>
      <c r="ZX270"/>
      <c r="ZY270"/>
      <c r="ZZ270"/>
      <c r="AAA270"/>
      <c r="AAB270"/>
      <c r="AAC270"/>
      <c r="AAD270"/>
      <c r="AAE270"/>
      <c r="AAF270"/>
      <c r="AAG270"/>
      <c r="AAH270"/>
      <c r="AAI270"/>
      <c r="AAJ270"/>
      <c r="AAK270"/>
      <c r="AAL270"/>
      <c r="AAM270"/>
      <c r="AAN270"/>
      <c r="AAO270"/>
      <c r="AAP270"/>
      <c r="AAQ270"/>
      <c r="AAR270"/>
      <c r="AAS270"/>
      <c r="AAT270"/>
      <c r="AAU270"/>
      <c r="AAV270"/>
      <c r="AAW270"/>
      <c r="AAX270"/>
      <c r="AAY270"/>
      <c r="AAZ270"/>
      <c r="ABA270"/>
      <c r="ABB270"/>
      <c r="ABC270"/>
      <c r="ABD270"/>
      <c r="ABE270"/>
      <c r="ABF270"/>
      <c r="ABG270"/>
      <c r="ABH270"/>
      <c r="ABI270"/>
      <c r="ABJ270"/>
      <c r="ABK270"/>
      <c r="ABL270"/>
      <c r="ABM270"/>
      <c r="ABN270"/>
      <c r="ABO270"/>
      <c r="ABP270"/>
      <c r="ABQ270"/>
      <c r="ABR270"/>
      <c r="ABS270"/>
      <c r="ABT270"/>
      <c r="ABU270"/>
      <c r="ABV270"/>
      <c r="ABW270"/>
      <c r="ABX270"/>
      <c r="ABY270"/>
      <c r="ABZ270"/>
      <c r="ACA270"/>
      <c r="ACB270"/>
      <c r="ACC270"/>
      <c r="ACD270"/>
      <c r="ACE270"/>
      <c r="ACF270"/>
      <c r="ACG270"/>
      <c r="ACH270"/>
      <c r="ACI270"/>
      <c r="ACJ270"/>
      <c r="ACK270"/>
      <c r="ACL270"/>
      <c r="ACM270"/>
      <c r="ACN270"/>
      <c r="ACO270"/>
      <c r="ACP270"/>
      <c r="ACQ270"/>
      <c r="ACR270"/>
      <c r="ACS270"/>
      <c r="ACT270"/>
      <c r="ACU270"/>
      <c r="ACV270"/>
      <c r="ACW270"/>
      <c r="ACX270"/>
      <c r="ACY270"/>
      <c r="ACZ270"/>
      <c r="ADA270"/>
      <c r="ADB270"/>
      <c r="ADC270"/>
      <c r="ADD270"/>
      <c r="ADE270"/>
      <c r="ADF270"/>
      <c r="ADG270"/>
      <c r="ADH270"/>
      <c r="ADI270"/>
      <c r="ADJ270"/>
      <c r="ADK270"/>
      <c r="ADL270"/>
      <c r="ADM270"/>
      <c r="ADN270"/>
      <c r="ADO270"/>
      <c r="ADP270"/>
      <c r="ADQ270"/>
      <c r="ADR270"/>
      <c r="ADS270"/>
      <c r="ADT270"/>
      <c r="ADU270"/>
      <c r="ADV270"/>
      <c r="ADW270"/>
      <c r="ADX270"/>
      <c r="ADY270"/>
      <c r="ADZ270"/>
      <c r="AEA270"/>
      <c r="AEB270"/>
      <c r="AEC270"/>
      <c r="AED270"/>
      <c r="AEE270"/>
      <c r="AEF270"/>
      <c r="AEG270"/>
      <c r="AEH270"/>
      <c r="AEI270"/>
      <c r="AEJ270"/>
      <c r="AEK270"/>
      <c r="AEL270"/>
      <c r="AEM270"/>
      <c r="AEN270"/>
      <c r="AEO270"/>
      <c r="AEP270"/>
      <c r="AEQ270"/>
      <c r="AER270"/>
      <c r="AES270"/>
      <c r="AET270"/>
      <c r="AEU270"/>
      <c r="AEV270"/>
      <c r="AEW270"/>
      <c r="AEX270"/>
      <c r="AEY270"/>
      <c r="AEZ270"/>
      <c r="AFA270"/>
      <c r="AFB270"/>
      <c r="AFC270"/>
      <c r="AFD270"/>
      <c r="AFE270"/>
      <c r="AFF270"/>
      <c r="AFG270"/>
      <c r="AFH270"/>
      <c r="AFI270"/>
      <c r="AFJ270"/>
      <c r="AFK270"/>
      <c r="AFL270"/>
      <c r="AFM270"/>
      <c r="AFN270"/>
      <c r="AFO270"/>
      <c r="AFP270"/>
      <c r="AFQ270"/>
      <c r="AFR270"/>
      <c r="AFS270"/>
      <c r="AFT270"/>
      <c r="AFU270"/>
      <c r="AFV270"/>
      <c r="AFW270"/>
      <c r="AFX270"/>
      <c r="AFY270"/>
      <c r="AFZ270"/>
      <c r="AGA270"/>
      <c r="AGB270"/>
      <c r="AGC270"/>
      <c r="AGD270"/>
      <c r="AGE270"/>
      <c r="AGF270"/>
      <c r="AGG270"/>
      <c r="AGH270"/>
      <c r="AGI270"/>
      <c r="AGJ270"/>
      <c r="AGK270"/>
      <c r="AGL270"/>
      <c r="AGM270"/>
      <c r="AGN270"/>
      <c r="AGO270"/>
      <c r="AGP270"/>
      <c r="AGQ270"/>
      <c r="AGR270"/>
      <c r="AGS270"/>
      <c r="AGT270"/>
      <c r="AGU270"/>
      <c r="AGV270"/>
      <c r="AGW270"/>
      <c r="AGX270"/>
      <c r="AGY270"/>
      <c r="AGZ270"/>
      <c r="AHA270"/>
      <c r="AHB270"/>
      <c r="AHC270"/>
      <c r="AHD270"/>
      <c r="AHE270"/>
      <c r="AHF270"/>
      <c r="AHG270"/>
      <c r="AHH270"/>
      <c r="AHI270"/>
      <c r="AHJ270"/>
      <c r="AHK270"/>
      <c r="AHL270"/>
      <c r="AHM270"/>
      <c r="AHN270"/>
      <c r="AHO270"/>
      <c r="AHP270"/>
      <c r="AHQ270"/>
      <c r="AHR270"/>
      <c r="AHS270"/>
      <c r="AHT270"/>
      <c r="AHU270"/>
      <c r="AHV270"/>
      <c r="AHW270"/>
      <c r="AHX270"/>
      <c r="AHY270"/>
      <c r="AHZ270"/>
      <c r="AIA270"/>
      <c r="AIB270"/>
      <c r="AIC270"/>
      <c r="AID270"/>
      <c r="AIE270"/>
      <c r="AIF270"/>
      <c r="AIG270"/>
      <c r="AIH270"/>
      <c r="AII270"/>
      <c r="AIJ270"/>
      <c r="AIK270"/>
      <c r="AIL270"/>
      <c r="AIM270"/>
      <c r="AIN270"/>
      <c r="AIO270"/>
      <c r="AIP270"/>
      <c r="AIQ270"/>
      <c r="AIR270"/>
      <c r="AIS270"/>
      <c r="AIT270"/>
      <c r="AIU270"/>
      <c r="AIV270"/>
      <c r="AIW270"/>
      <c r="AIX270"/>
      <c r="AIY270"/>
      <c r="AIZ270"/>
      <c r="AJA270"/>
      <c r="AJB270"/>
      <c r="AJC270"/>
      <c r="AJD270"/>
      <c r="AJE270"/>
      <c r="AJF270"/>
      <c r="AJG270"/>
      <c r="AJH270"/>
      <c r="AJI270"/>
      <c r="AJJ270"/>
      <c r="AJK270"/>
      <c r="AJL270"/>
      <c r="AJM270"/>
      <c r="AJN270"/>
      <c r="AJO270"/>
      <c r="AJP270"/>
      <c r="AJQ270"/>
      <c r="AJR270"/>
      <c r="AJS270"/>
      <c r="AJT270"/>
      <c r="AJU270"/>
      <c r="AJV270"/>
      <c r="AJW270"/>
      <c r="AJX270"/>
      <c r="AJY270"/>
      <c r="AJZ270"/>
      <c r="AKA270"/>
      <c r="AKB270"/>
      <c r="AKC270"/>
      <c r="AKD270"/>
      <c r="AKE270"/>
      <c r="AKF270"/>
      <c r="AKG270"/>
      <c r="AKH270"/>
      <c r="AKI270"/>
      <c r="AKJ270"/>
      <c r="AKK270"/>
      <c r="AKL270"/>
      <c r="AKM270"/>
      <c r="AKN270"/>
      <c r="AKO270"/>
      <c r="AKP270"/>
      <c r="AKQ270"/>
      <c r="AKR270"/>
      <c r="AKS270"/>
      <c r="AKT270"/>
      <c r="AKU270"/>
      <c r="AKV270"/>
      <c r="AKW270"/>
      <c r="AKX270"/>
      <c r="AKY270"/>
      <c r="AKZ270"/>
      <c r="ALA270"/>
      <c r="ALB270"/>
      <c r="ALC270"/>
      <c r="ALD270"/>
      <c r="ALE270"/>
      <c r="ALF270"/>
      <c r="ALG270"/>
      <c r="ALH270"/>
      <c r="ALI270"/>
      <c r="ALJ270"/>
      <c r="ALK270"/>
      <c r="ALL270"/>
      <c r="ALM270"/>
      <c r="ALN270"/>
      <c r="ALO270"/>
      <c r="ALP270"/>
      <c r="ALQ270"/>
      <c r="ALR270"/>
      <c r="ALS270"/>
      <c r="ALT270"/>
      <c r="ALU270"/>
      <c r="ALV270"/>
      <c r="ALW270"/>
      <c r="ALX270"/>
      <c r="ALY270"/>
      <c r="ALZ270"/>
      <c r="AMA270"/>
      <c r="AMB270"/>
      <c r="AMC270"/>
      <c r="AMD270"/>
      <c r="AME270"/>
      <c r="AMF270"/>
      <c r="AMG270"/>
      <c r="AMH270"/>
      <c r="AMI270"/>
      <c r="AMJ270"/>
      <c r="XFD270" s="9"/>
    </row>
    <row r="271" spans="1:1024 16384:16384" ht="18" customHeight="1" x14ac:dyDescent="0.25">
      <c r="A271" s="20"/>
      <c r="B271" s="20"/>
      <c r="C271" s="20"/>
      <c r="D271" s="22"/>
      <c r="E271" s="16" t="s">
        <v>37</v>
      </c>
      <c r="F271" s="13">
        <f t="shared" si="108"/>
        <v>2988.5622600000002</v>
      </c>
      <c r="G271" s="13">
        <f t="shared" si="108"/>
        <v>737</v>
      </c>
      <c r="H271" s="13">
        <f t="shared" si="109"/>
        <v>2988.5622600000002</v>
      </c>
      <c r="I271" s="13">
        <f t="shared" si="109"/>
        <v>0</v>
      </c>
      <c r="J271" s="13">
        <f t="shared" si="109"/>
        <v>0</v>
      </c>
      <c r="K271" s="13">
        <f t="shared" si="109"/>
        <v>0</v>
      </c>
      <c r="L271" s="13">
        <f t="shared" si="109"/>
        <v>0</v>
      </c>
      <c r="M271" s="13">
        <f t="shared" si="109"/>
        <v>0</v>
      </c>
      <c r="N271" s="13">
        <f t="shared" si="109"/>
        <v>0</v>
      </c>
      <c r="O271" s="13">
        <f t="shared" si="109"/>
        <v>0</v>
      </c>
      <c r="P271" s="13">
        <f t="shared" si="109"/>
        <v>0</v>
      </c>
      <c r="Q271" s="13">
        <f t="shared" si="109"/>
        <v>737</v>
      </c>
      <c r="R271" s="13">
        <f t="shared" si="109"/>
        <v>0</v>
      </c>
      <c r="S271" s="13">
        <f t="shared" si="109"/>
        <v>0</v>
      </c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  <c r="PF271"/>
      <c r="PG271"/>
      <c r="PH271"/>
      <c r="PI271"/>
      <c r="PJ271"/>
      <c r="PK271"/>
      <c r="PL271"/>
      <c r="PM271"/>
      <c r="PN271"/>
      <c r="PO271"/>
      <c r="PP271"/>
      <c r="PQ271"/>
      <c r="PR271"/>
      <c r="PS271"/>
      <c r="PT271"/>
      <c r="PU271"/>
      <c r="PV271"/>
      <c r="PW271"/>
      <c r="PX271"/>
      <c r="PY271"/>
      <c r="PZ271"/>
      <c r="QA271"/>
      <c r="QB271"/>
      <c r="QC271"/>
      <c r="QD271"/>
      <c r="QE271"/>
      <c r="QF271"/>
      <c r="QG271"/>
      <c r="QH271"/>
      <c r="QI271"/>
      <c r="QJ271"/>
      <c r="QK271"/>
      <c r="QL271"/>
      <c r="QM271"/>
      <c r="QN271"/>
      <c r="QO271"/>
      <c r="QP271"/>
      <c r="QQ271"/>
      <c r="QR271"/>
      <c r="QS271"/>
      <c r="QT271"/>
      <c r="QU271"/>
      <c r="QV271"/>
      <c r="QW271"/>
      <c r="QX271"/>
      <c r="QY271"/>
      <c r="QZ271"/>
      <c r="RA271"/>
      <c r="RB271"/>
      <c r="RC271"/>
      <c r="RD271"/>
      <c r="RE271"/>
      <c r="RF271"/>
      <c r="RG271"/>
      <c r="RH271"/>
      <c r="RI271"/>
      <c r="RJ271"/>
      <c r="RK271"/>
      <c r="RL271"/>
      <c r="RM271"/>
      <c r="RN271"/>
      <c r="RO271"/>
      <c r="RP271"/>
      <c r="RQ271"/>
      <c r="RR271"/>
      <c r="RS271"/>
      <c r="RT271"/>
      <c r="RU271"/>
      <c r="RV271"/>
      <c r="RW271"/>
      <c r="RX271"/>
      <c r="RY271"/>
      <c r="RZ271"/>
      <c r="SA271"/>
      <c r="SB271"/>
      <c r="SC271"/>
      <c r="SD271"/>
      <c r="SE271"/>
      <c r="SF271"/>
      <c r="SG271"/>
      <c r="SH271"/>
      <c r="SI271"/>
      <c r="SJ271"/>
      <c r="SK271"/>
      <c r="SL271"/>
      <c r="SM271"/>
      <c r="SN271"/>
      <c r="SO271"/>
      <c r="SP271"/>
      <c r="SQ271"/>
      <c r="SR271"/>
      <c r="SS271"/>
      <c r="ST271"/>
      <c r="SU271"/>
      <c r="SV271"/>
      <c r="SW271"/>
      <c r="SX271"/>
      <c r="SY271"/>
      <c r="SZ271"/>
      <c r="TA271"/>
      <c r="TB271"/>
      <c r="TC271"/>
      <c r="TD271"/>
      <c r="TE271"/>
      <c r="TF271"/>
      <c r="TG271"/>
      <c r="TH271"/>
      <c r="TI271"/>
      <c r="TJ271"/>
      <c r="TK271"/>
      <c r="TL271"/>
      <c r="TM271"/>
      <c r="TN271"/>
      <c r="TO271"/>
      <c r="TP271"/>
      <c r="TQ271"/>
      <c r="TR271"/>
      <c r="TS271"/>
      <c r="TT271"/>
      <c r="TU271"/>
      <c r="TV271"/>
      <c r="TW271"/>
      <c r="TX271"/>
      <c r="TY271"/>
      <c r="TZ271"/>
      <c r="UA271"/>
      <c r="UB271"/>
      <c r="UC271"/>
      <c r="UD271"/>
      <c r="UE271"/>
      <c r="UF271"/>
      <c r="UG271"/>
      <c r="UH271"/>
      <c r="UI271"/>
      <c r="UJ271"/>
      <c r="UK271"/>
      <c r="UL271"/>
      <c r="UM271"/>
      <c r="UN271"/>
      <c r="UO271"/>
      <c r="UP271"/>
      <c r="UQ271"/>
      <c r="UR271"/>
      <c r="US271"/>
      <c r="UT271"/>
      <c r="UU271"/>
      <c r="UV271"/>
      <c r="UW271"/>
      <c r="UX271"/>
      <c r="UY271"/>
      <c r="UZ271"/>
      <c r="VA271"/>
      <c r="VB271"/>
      <c r="VC271"/>
      <c r="VD271"/>
      <c r="VE271"/>
      <c r="VF271"/>
      <c r="VG271"/>
      <c r="VH271"/>
      <c r="VI271"/>
      <c r="VJ271"/>
      <c r="VK271"/>
      <c r="VL271"/>
      <c r="VM271"/>
      <c r="VN271"/>
      <c r="VO271"/>
      <c r="VP271"/>
      <c r="VQ271"/>
      <c r="VR271"/>
      <c r="VS271"/>
      <c r="VT271"/>
      <c r="VU271"/>
      <c r="VV271"/>
      <c r="VW271"/>
      <c r="VX271"/>
      <c r="VY271"/>
      <c r="VZ271"/>
      <c r="WA271"/>
      <c r="WB271"/>
      <c r="WC271"/>
      <c r="WD271"/>
      <c r="WE271"/>
      <c r="WF271"/>
      <c r="WG271"/>
      <c r="WH271"/>
      <c r="WI271"/>
      <c r="WJ271"/>
      <c r="WK271"/>
      <c r="WL271"/>
      <c r="WM271"/>
      <c r="WN271"/>
      <c r="WO271"/>
      <c r="WP271"/>
      <c r="WQ271"/>
      <c r="WR271"/>
      <c r="WS271"/>
      <c r="WT271"/>
      <c r="WU271"/>
      <c r="WV271"/>
      <c r="WW271"/>
      <c r="WX271"/>
      <c r="WY271"/>
      <c r="WZ271"/>
      <c r="XA271"/>
      <c r="XB271"/>
      <c r="XC271"/>
      <c r="XD271"/>
      <c r="XE271"/>
      <c r="XF271"/>
      <c r="XG271"/>
      <c r="XH271"/>
      <c r="XI271"/>
      <c r="XJ271"/>
      <c r="XK271"/>
      <c r="XL271"/>
      <c r="XM271"/>
      <c r="XN271"/>
      <c r="XO271"/>
      <c r="XP271"/>
      <c r="XQ271"/>
      <c r="XR271"/>
      <c r="XS271"/>
      <c r="XT271"/>
      <c r="XU271"/>
      <c r="XV271"/>
      <c r="XW271"/>
      <c r="XX271"/>
      <c r="XY271"/>
      <c r="XZ271"/>
      <c r="YA271"/>
      <c r="YB271"/>
      <c r="YC271"/>
      <c r="YD271"/>
      <c r="YE271"/>
      <c r="YF271"/>
      <c r="YG271"/>
      <c r="YH271"/>
      <c r="YI271"/>
      <c r="YJ271"/>
      <c r="YK271"/>
      <c r="YL271"/>
      <c r="YM271"/>
      <c r="YN271"/>
      <c r="YO271"/>
      <c r="YP271"/>
      <c r="YQ271"/>
      <c r="YR271"/>
      <c r="YS271"/>
      <c r="YT271"/>
      <c r="YU271"/>
      <c r="YV271"/>
      <c r="YW271"/>
      <c r="YX271"/>
      <c r="YY271"/>
      <c r="YZ271"/>
      <c r="ZA271"/>
      <c r="ZB271"/>
      <c r="ZC271"/>
      <c r="ZD271"/>
      <c r="ZE271"/>
      <c r="ZF271"/>
      <c r="ZG271"/>
      <c r="ZH271"/>
      <c r="ZI271"/>
      <c r="ZJ271"/>
      <c r="ZK271"/>
      <c r="ZL271"/>
      <c r="ZM271"/>
      <c r="ZN271"/>
      <c r="ZO271"/>
      <c r="ZP271"/>
      <c r="ZQ271"/>
      <c r="ZR271"/>
      <c r="ZS271"/>
      <c r="ZT271"/>
      <c r="ZU271"/>
      <c r="ZV271"/>
      <c r="ZW271"/>
      <c r="ZX271"/>
      <c r="ZY271"/>
      <c r="ZZ271"/>
      <c r="AAA271"/>
      <c r="AAB271"/>
      <c r="AAC271"/>
      <c r="AAD271"/>
      <c r="AAE271"/>
      <c r="AAF271"/>
      <c r="AAG271"/>
      <c r="AAH271"/>
      <c r="AAI271"/>
      <c r="AAJ271"/>
      <c r="AAK271"/>
      <c r="AAL271"/>
      <c r="AAM271"/>
      <c r="AAN271"/>
      <c r="AAO271"/>
      <c r="AAP271"/>
      <c r="AAQ271"/>
      <c r="AAR271"/>
      <c r="AAS271"/>
      <c r="AAT271"/>
      <c r="AAU271"/>
      <c r="AAV271"/>
      <c r="AAW271"/>
      <c r="AAX271"/>
      <c r="AAY271"/>
      <c r="AAZ271"/>
      <c r="ABA271"/>
      <c r="ABB271"/>
      <c r="ABC271"/>
      <c r="ABD271"/>
      <c r="ABE271"/>
      <c r="ABF271"/>
      <c r="ABG271"/>
      <c r="ABH271"/>
      <c r="ABI271"/>
      <c r="ABJ271"/>
      <c r="ABK271"/>
      <c r="ABL271"/>
      <c r="ABM271"/>
      <c r="ABN271"/>
      <c r="ABO271"/>
      <c r="ABP271"/>
      <c r="ABQ271"/>
      <c r="ABR271"/>
      <c r="ABS271"/>
      <c r="ABT271"/>
      <c r="ABU271"/>
      <c r="ABV271"/>
      <c r="ABW271"/>
      <c r="ABX271"/>
      <c r="ABY271"/>
      <c r="ABZ271"/>
      <c r="ACA271"/>
      <c r="ACB271"/>
      <c r="ACC271"/>
      <c r="ACD271"/>
      <c r="ACE271"/>
      <c r="ACF271"/>
      <c r="ACG271"/>
      <c r="ACH271"/>
      <c r="ACI271"/>
      <c r="ACJ271"/>
      <c r="ACK271"/>
      <c r="ACL271"/>
      <c r="ACM271"/>
      <c r="ACN271"/>
      <c r="ACO271"/>
      <c r="ACP271"/>
      <c r="ACQ271"/>
      <c r="ACR271"/>
      <c r="ACS271"/>
      <c r="ACT271"/>
      <c r="ACU271"/>
      <c r="ACV271"/>
      <c r="ACW271"/>
      <c r="ACX271"/>
      <c r="ACY271"/>
      <c r="ACZ271"/>
      <c r="ADA271"/>
      <c r="ADB271"/>
      <c r="ADC271"/>
      <c r="ADD271"/>
      <c r="ADE271"/>
      <c r="ADF271"/>
      <c r="ADG271"/>
      <c r="ADH271"/>
      <c r="ADI271"/>
      <c r="ADJ271"/>
      <c r="ADK271"/>
      <c r="ADL271"/>
      <c r="ADM271"/>
      <c r="ADN271"/>
      <c r="ADO271"/>
      <c r="ADP271"/>
      <c r="ADQ271"/>
      <c r="ADR271"/>
      <c r="ADS271"/>
      <c r="ADT271"/>
      <c r="ADU271"/>
      <c r="ADV271"/>
      <c r="ADW271"/>
      <c r="ADX271"/>
      <c r="ADY271"/>
      <c r="ADZ271"/>
      <c r="AEA271"/>
      <c r="AEB271"/>
      <c r="AEC271"/>
      <c r="AED271"/>
      <c r="AEE271"/>
      <c r="AEF271"/>
      <c r="AEG271"/>
      <c r="AEH271"/>
      <c r="AEI271"/>
      <c r="AEJ271"/>
      <c r="AEK271"/>
      <c r="AEL271"/>
      <c r="AEM271"/>
      <c r="AEN271"/>
      <c r="AEO271"/>
      <c r="AEP271"/>
      <c r="AEQ271"/>
      <c r="AER271"/>
      <c r="AES271"/>
      <c r="AET271"/>
      <c r="AEU271"/>
      <c r="AEV271"/>
      <c r="AEW271"/>
      <c r="AEX271"/>
      <c r="AEY271"/>
      <c r="AEZ271"/>
      <c r="AFA271"/>
      <c r="AFB271"/>
      <c r="AFC271"/>
      <c r="AFD271"/>
      <c r="AFE271"/>
      <c r="AFF271"/>
      <c r="AFG271"/>
      <c r="AFH271"/>
      <c r="AFI271"/>
      <c r="AFJ271"/>
      <c r="AFK271"/>
      <c r="AFL271"/>
      <c r="AFM271"/>
      <c r="AFN271"/>
      <c r="AFO271"/>
      <c r="AFP271"/>
      <c r="AFQ271"/>
      <c r="AFR271"/>
      <c r="AFS271"/>
      <c r="AFT271"/>
      <c r="AFU271"/>
      <c r="AFV271"/>
      <c r="AFW271"/>
      <c r="AFX271"/>
      <c r="AFY271"/>
      <c r="AFZ271"/>
      <c r="AGA271"/>
      <c r="AGB271"/>
      <c r="AGC271"/>
      <c r="AGD271"/>
      <c r="AGE271"/>
      <c r="AGF271"/>
      <c r="AGG271"/>
      <c r="AGH271"/>
      <c r="AGI271"/>
      <c r="AGJ271"/>
      <c r="AGK271"/>
      <c r="AGL271"/>
      <c r="AGM271"/>
      <c r="AGN271"/>
      <c r="AGO271"/>
      <c r="AGP271"/>
      <c r="AGQ271"/>
      <c r="AGR271"/>
      <c r="AGS271"/>
      <c r="AGT271"/>
      <c r="AGU271"/>
      <c r="AGV271"/>
      <c r="AGW271"/>
      <c r="AGX271"/>
      <c r="AGY271"/>
      <c r="AGZ271"/>
      <c r="AHA271"/>
      <c r="AHB271"/>
      <c r="AHC271"/>
      <c r="AHD271"/>
      <c r="AHE271"/>
      <c r="AHF271"/>
      <c r="AHG271"/>
      <c r="AHH271"/>
      <c r="AHI271"/>
      <c r="AHJ271"/>
      <c r="AHK271"/>
      <c r="AHL271"/>
      <c r="AHM271"/>
      <c r="AHN271"/>
      <c r="AHO271"/>
      <c r="AHP271"/>
      <c r="AHQ271"/>
      <c r="AHR271"/>
      <c r="AHS271"/>
      <c r="AHT271"/>
      <c r="AHU271"/>
      <c r="AHV271"/>
      <c r="AHW271"/>
      <c r="AHX271"/>
      <c r="AHY271"/>
      <c r="AHZ271"/>
      <c r="AIA271"/>
      <c r="AIB271"/>
      <c r="AIC271"/>
      <c r="AID271"/>
      <c r="AIE271"/>
      <c r="AIF271"/>
      <c r="AIG271"/>
      <c r="AIH271"/>
      <c r="AII271"/>
      <c r="AIJ271"/>
      <c r="AIK271"/>
      <c r="AIL271"/>
      <c r="AIM271"/>
      <c r="AIN271"/>
      <c r="AIO271"/>
      <c r="AIP271"/>
      <c r="AIQ271"/>
      <c r="AIR271"/>
      <c r="AIS271"/>
      <c r="AIT271"/>
      <c r="AIU271"/>
      <c r="AIV271"/>
      <c r="AIW271"/>
      <c r="AIX271"/>
      <c r="AIY271"/>
      <c r="AIZ271"/>
      <c r="AJA271"/>
      <c r="AJB271"/>
      <c r="AJC271"/>
      <c r="AJD271"/>
      <c r="AJE271"/>
      <c r="AJF271"/>
      <c r="AJG271"/>
      <c r="AJH271"/>
      <c r="AJI271"/>
      <c r="AJJ271"/>
      <c r="AJK271"/>
      <c r="AJL271"/>
      <c r="AJM271"/>
      <c r="AJN271"/>
      <c r="AJO271"/>
      <c r="AJP271"/>
      <c r="AJQ271"/>
      <c r="AJR271"/>
      <c r="AJS271"/>
      <c r="AJT271"/>
      <c r="AJU271"/>
      <c r="AJV271"/>
      <c r="AJW271"/>
      <c r="AJX271"/>
      <c r="AJY271"/>
      <c r="AJZ271"/>
      <c r="AKA271"/>
      <c r="AKB271"/>
      <c r="AKC271"/>
      <c r="AKD271"/>
      <c r="AKE271"/>
      <c r="AKF271"/>
      <c r="AKG271"/>
      <c r="AKH271"/>
      <c r="AKI271"/>
      <c r="AKJ271"/>
      <c r="AKK271"/>
      <c r="AKL271"/>
      <c r="AKM271"/>
      <c r="AKN271"/>
      <c r="AKO271"/>
      <c r="AKP271"/>
      <c r="AKQ271"/>
      <c r="AKR271"/>
      <c r="AKS271"/>
      <c r="AKT271"/>
      <c r="AKU271"/>
      <c r="AKV271"/>
      <c r="AKW271"/>
      <c r="AKX271"/>
      <c r="AKY271"/>
      <c r="AKZ271"/>
      <c r="ALA271"/>
      <c r="ALB271"/>
      <c r="ALC271"/>
      <c r="ALD271"/>
      <c r="ALE271"/>
      <c r="ALF271"/>
      <c r="ALG271"/>
      <c r="ALH271"/>
      <c r="ALI271"/>
      <c r="ALJ271"/>
      <c r="ALK271"/>
      <c r="ALL271"/>
      <c r="ALM271"/>
      <c r="ALN271"/>
      <c r="ALO271"/>
      <c r="ALP271"/>
      <c r="ALQ271"/>
      <c r="ALR271"/>
      <c r="ALS271"/>
      <c r="ALT271"/>
      <c r="ALU271"/>
      <c r="ALV271"/>
      <c r="ALW271"/>
      <c r="ALX271"/>
      <c r="ALY271"/>
      <c r="ALZ271"/>
      <c r="AMA271"/>
      <c r="AMB271"/>
      <c r="AMC271"/>
      <c r="AMD271"/>
      <c r="AME271"/>
      <c r="AMF271"/>
      <c r="AMG271"/>
      <c r="AMH271"/>
      <c r="AMI271"/>
      <c r="AMJ271"/>
      <c r="XFD271" s="9"/>
    </row>
    <row r="272" spans="1:1024 16384:16384" ht="23.25" customHeight="1" x14ac:dyDescent="0.25">
      <c r="A272" s="20"/>
      <c r="B272" s="20"/>
      <c r="C272" s="20"/>
      <c r="D272" s="22"/>
      <c r="E272" s="16" t="s">
        <v>38</v>
      </c>
      <c r="F272" s="13">
        <f t="shared" si="108"/>
        <v>0</v>
      </c>
      <c r="G272" s="13">
        <f t="shared" si="108"/>
        <v>0</v>
      </c>
      <c r="H272" s="13">
        <f t="shared" si="109"/>
        <v>0</v>
      </c>
      <c r="I272" s="13">
        <f t="shared" si="109"/>
        <v>0</v>
      </c>
      <c r="J272" s="13">
        <f t="shared" si="109"/>
        <v>0</v>
      </c>
      <c r="K272" s="13">
        <f t="shared" si="109"/>
        <v>0</v>
      </c>
      <c r="L272" s="13">
        <f t="shared" si="109"/>
        <v>0</v>
      </c>
      <c r="M272" s="13">
        <f t="shared" si="109"/>
        <v>0</v>
      </c>
      <c r="N272" s="13">
        <f t="shared" si="109"/>
        <v>0</v>
      </c>
      <c r="O272" s="13">
        <f t="shared" si="109"/>
        <v>0</v>
      </c>
      <c r="P272" s="13">
        <f t="shared" si="109"/>
        <v>0</v>
      </c>
      <c r="Q272" s="13">
        <f t="shared" si="109"/>
        <v>0</v>
      </c>
      <c r="R272" s="13">
        <f t="shared" si="109"/>
        <v>0</v>
      </c>
      <c r="S272" s="13">
        <f t="shared" si="109"/>
        <v>0</v>
      </c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  <c r="PF272"/>
      <c r="PG272"/>
      <c r="PH272"/>
      <c r="PI272"/>
      <c r="PJ272"/>
      <c r="PK272"/>
      <c r="PL272"/>
      <c r="PM272"/>
      <c r="PN272"/>
      <c r="PO272"/>
      <c r="PP272"/>
      <c r="PQ272"/>
      <c r="PR272"/>
      <c r="PS272"/>
      <c r="PT272"/>
      <c r="PU272"/>
      <c r="PV272"/>
      <c r="PW272"/>
      <c r="PX272"/>
      <c r="PY272"/>
      <c r="PZ272"/>
      <c r="QA272"/>
      <c r="QB272"/>
      <c r="QC272"/>
      <c r="QD272"/>
      <c r="QE272"/>
      <c r="QF272"/>
      <c r="QG272"/>
      <c r="QH272"/>
      <c r="QI272"/>
      <c r="QJ272"/>
      <c r="QK272"/>
      <c r="QL272"/>
      <c r="QM272"/>
      <c r="QN272"/>
      <c r="QO272"/>
      <c r="QP272"/>
      <c r="QQ272"/>
      <c r="QR272"/>
      <c r="QS272"/>
      <c r="QT272"/>
      <c r="QU272"/>
      <c r="QV272"/>
      <c r="QW272"/>
      <c r="QX272"/>
      <c r="QY272"/>
      <c r="QZ272"/>
      <c r="RA272"/>
      <c r="RB272"/>
      <c r="RC272"/>
      <c r="RD272"/>
      <c r="RE272"/>
      <c r="RF272"/>
      <c r="RG272"/>
      <c r="RH272"/>
      <c r="RI272"/>
      <c r="RJ272"/>
      <c r="RK272"/>
      <c r="RL272"/>
      <c r="RM272"/>
      <c r="RN272"/>
      <c r="RO272"/>
      <c r="RP272"/>
      <c r="RQ272"/>
      <c r="RR272"/>
      <c r="RS272"/>
      <c r="RT272"/>
      <c r="RU272"/>
      <c r="RV272"/>
      <c r="RW272"/>
      <c r="RX272"/>
      <c r="RY272"/>
      <c r="RZ272"/>
      <c r="SA272"/>
      <c r="SB272"/>
      <c r="SC272"/>
      <c r="SD272"/>
      <c r="SE272"/>
      <c r="SF272"/>
      <c r="SG272"/>
      <c r="SH272"/>
      <c r="SI272"/>
      <c r="SJ272"/>
      <c r="SK272"/>
      <c r="SL272"/>
      <c r="SM272"/>
      <c r="SN272"/>
      <c r="SO272"/>
      <c r="SP272"/>
      <c r="SQ272"/>
      <c r="SR272"/>
      <c r="SS272"/>
      <c r="ST272"/>
      <c r="SU272"/>
      <c r="SV272"/>
      <c r="SW272"/>
      <c r="SX272"/>
      <c r="SY272"/>
      <c r="SZ272"/>
      <c r="TA272"/>
      <c r="TB272"/>
      <c r="TC272"/>
      <c r="TD272"/>
      <c r="TE272"/>
      <c r="TF272"/>
      <c r="TG272"/>
      <c r="TH272"/>
      <c r="TI272"/>
      <c r="TJ272"/>
      <c r="TK272"/>
      <c r="TL272"/>
      <c r="TM272"/>
      <c r="TN272"/>
      <c r="TO272"/>
      <c r="TP272"/>
      <c r="TQ272"/>
      <c r="TR272"/>
      <c r="TS272"/>
      <c r="TT272"/>
      <c r="TU272"/>
      <c r="TV272"/>
      <c r="TW272"/>
      <c r="TX272"/>
      <c r="TY272"/>
      <c r="TZ272"/>
      <c r="UA272"/>
      <c r="UB272"/>
      <c r="UC272"/>
      <c r="UD272"/>
      <c r="UE272"/>
      <c r="UF272"/>
      <c r="UG272"/>
      <c r="UH272"/>
      <c r="UI272"/>
      <c r="UJ272"/>
      <c r="UK272"/>
      <c r="UL272"/>
      <c r="UM272"/>
      <c r="UN272"/>
      <c r="UO272"/>
      <c r="UP272"/>
      <c r="UQ272"/>
      <c r="UR272"/>
      <c r="US272"/>
      <c r="UT272"/>
      <c r="UU272"/>
      <c r="UV272"/>
      <c r="UW272"/>
      <c r="UX272"/>
      <c r="UY272"/>
      <c r="UZ272"/>
      <c r="VA272"/>
      <c r="VB272"/>
      <c r="VC272"/>
      <c r="VD272"/>
      <c r="VE272"/>
      <c r="VF272"/>
      <c r="VG272"/>
      <c r="VH272"/>
      <c r="VI272"/>
      <c r="VJ272"/>
      <c r="VK272"/>
      <c r="VL272"/>
      <c r="VM272"/>
      <c r="VN272"/>
      <c r="VO272"/>
      <c r="VP272"/>
      <c r="VQ272"/>
      <c r="VR272"/>
      <c r="VS272"/>
      <c r="VT272"/>
      <c r="VU272"/>
      <c r="VV272"/>
      <c r="VW272"/>
      <c r="VX272"/>
      <c r="VY272"/>
      <c r="VZ272"/>
      <c r="WA272"/>
      <c r="WB272"/>
      <c r="WC272"/>
      <c r="WD272"/>
      <c r="WE272"/>
      <c r="WF272"/>
      <c r="WG272"/>
      <c r="WH272"/>
      <c r="WI272"/>
      <c r="WJ272"/>
      <c r="WK272"/>
      <c r="WL272"/>
      <c r="WM272"/>
      <c r="WN272"/>
      <c r="WO272"/>
      <c r="WP272"/>
      <c r="WQ272"/>
      <c r="WR272"/>
      <c r="WS272"/>
      <c r="WT272"/>
      <c r="WU272"/>
      <c r="WV272"/>
      <c r="WW272"/>
      <c r="WX272"/>
      <c r="WY272"/>
      <c r="WZ272"/>
      <c r="XA272"/>
      <c r="XB272"/>
      <c r="XC272"/>
      <c r="XD272"/>
      <c r="XE272"/>
      <c r="XF272"/>
      <c r="XG272"/>
      <c r="XH272"/>
      <c r="XI272"/>
      <c r="XJ272"/>
      <c r="XK272"/>
      <c r="XL272"/>
      <c r="XM272"/>
      <c r="XN272"/>
      <c r="XO272"/>
      <c r="XP272"/>
      <c r="XQ272"/>
      <c r="XR272"/>
      <c r="XS272"/>
      <c r="XT272"/>
      <c r="XU272"/>
      <c r="XV272"/>
      <c r="XW272"/>
      <c r="XX272"/>
      <c r="XY272"/>
      <c r="XZ272"/>
      <c r="YA272"/>
      <c r="YB272"/>
      <c r="YC272"/>
      <c r="YD272"/>
      <c r="YE272"/>
      <c r="YF272"/>
      <c r="YG272"/>
      <c r="YH272"/>
      <c r="YI272"/>
      <c r="YJ272"/>
      <c r="YK272"/>
      <c r="YL272"/>
      <c r="YM272"/>
      <c r="YN272"/>
      <c r="YO272"/>
      <c r="YP272"/>
      <c r="YQ272"/>
      <c r="YR272"/>
      <c r="YS272"/>
      <c r="YT272"/>
      <c r="YU272"/>
      <c r="YV272"/>
      <c r="YW272"/>
      <c r="YX272"/>
      <c r="YY272"/>
      <c r="YZ272"/>
      <c r="ZA272"/>
      <c r="ZB272"/>
      <c r="ZC272"/>
      <c r="ZD272"/>
      <c r="ZE272"/>
      <c r="ZF272"/>
      <c r="ZG272"/>
      <c r="ZH272"/>
      <c r="ZI272"/>
      <c r="ZJ272"/>
      <c r="ZK272"/>
      <c r="ZL272"/>
      <c r="ZM272"/>
      <c r="ZN272"/>
      <c r="ZO272"/>
      <c r="ZP272"/>
      <c r="ZQ272"/>
      <c r="ZR272"/>
      <c r="ZS272"/>
      <c r="ZT272"/>
      <c r="ZU272"/>
      <c r="ZV272"/>
      <c r="ZW272"/>
      <c r="ZX272"/>
      <c r="ZY272"/>
      <c r="ZZ272"/>
      <c r="AAA272"/>
      <c r="AAB272"/>
      <c r="AAC272"/>
      <c r="AAD272"/>
      <c r="AAE272"/>
      <c r="AAF272"/>
      <c r="AAG272"/>
      <c r="AAH272"/>
      <c r="AAI272"/>
      <c r="AAJ272"/>
      <c r="AAK272"/>
      <c r="AAL272"/>
      <c r="AAM272"/>
      <c r="AAN272"/>
      <c r="AAO272"/>
      <c r="AAP272"/>
      <c r="AAQ272"/>
      <c r="AAR272"/>
      <c r="AAS272"/>
      <c r="AAT272"/>
      <c r="AAU272"/>
      <c r="AAV272"/>
      <c r="AAW272"/>
      <c r="AAX272"/>
      <c r="AAY272"/>
      <c r="AAZ272"/>
      <c r="ABA272"/>
      <c r="ABB272"/>
      <c r="ABC272"/>
      <c r="ABD272"/>
      <c r="ABE272"/>
      <c r="ABF272"/>
      <c r="ABG272"/>
      <c r="ABH272"/>
      <c r="ABI272"/>
      <c r="ABJ272"/>
      <c r="ABK272"/>
      <c r="ABL272"/>
      <c r="ABM272"/>
      <c r="ABN272"/>
      <c r="ABO272"/>
      <c r="ABP272"/>
      <c r="ABQ272"/>
      <c r="ABR272"/>
      <c r="ABS272"/>
      <c r="ABT272"/>
      <c r="ABU272"/>
      <c r="ABV272"/>
      <c r="ABW272"/>
      <c r="ABX272"/>
      <c r="ABY272"/>
      <c r="ABZ272"/>
      <c r="ACA272"/>
      <c r="ACB272"/>
      <c r="ACC272"/>
      <c r="ACD272"/>
      <c r="ACE272"/>
      <c r="ACF272"/>
      <c r="ACG272"/>
      <c r="ACH272"/>
      <c r="ACI272"/>
      <c r="ACJ272"/>
      <c r="ACK272"/>
      <c r="ACL272"/>
      <c r="ACM272"/>
      <c r="ACN272"/>
      <c r="ACO272"/>
      <c r="ACP272"/>
      <c r="ACQ272"/>
      <c r="ACR272"/>
      <c r="ACS272"/>
      <c r="ACT272"/>
      <c r="ACU272"/>
      <c r="ACV272"/>
      <c r="ACW272"/>
      <c r="ACX272"/>
      <c r="ACY272"/>
      <c r="ACZ272"/>
      <c r="ADA272"/>
      <c r="ADB272"/>
      <c r="ADC272"/>
      <c r="ADD272"/>
      <c r="ADE272"/>
      <c r="ADF272"/>
      <c r="ADG272"/>
      <c r="ADH272"/>
      <c r="ADI272"/>
      <c r="ADJ272"/>
      <c r="ADK272"/>
      <c r="ADL272"/>
      <c r="ADM272"/>
      <c r="ADN272"/>
      <c r="ADO272"/>
      <c r="ADP272"/>
      <c r="ADQ272"/>
      <c r="ADR272"/>
      <c r="ADS272"/>
      <c r="ADT272"/>
      <c r="ADU272"/>
      <c r="ADV272"/>
      <c r="ADW272"/>
      <c r="ADX272"/>
      <c r="ADY272"/>
      <c r="ADZ272"/>
      <c r="AEA272"/>
      <c r="AEB272"/>
      <c r="AEC272"/>
      <c r="AED272"/>
      <c r="AEE272"/>
      <c r="AEF272"/>
      <c r="AEG272"/>
      <c r="AEH272"/>
      <c r="AEI272"/>
      <c r="AEJ272"/>
      <c r="AEK272"/>
      <c r="AEL272"/>
      <c r="AEM272"/>
      <c r="AEN272"/>
      <c r="AEO272"/>
      <c r="AEP272"/>
      <c r="AEQ272"/>
      <c r="AER272"/>
      <c r="AES272"/>
      <c r="AET272"/>
      <c r="AEU272"/>
      <c r="AEV272"/>
      <c r="AEW272"/>
      <c r="AEX272"/>
      <c r="AEY272"/>
      <c r="AEZ272"/>
      <c r="AFA272"/>
      <c r="AFB272"/>
      <c r="AFC272"/>
      <c r="AFD272"/>
      <c r="AFE272"/>
      <c r="AFF272"/>
      <c r="AFG272"/>
      <c r="AFH272"/>
      <c r="AFI272"/>
      <c r="AFJ272"/>
      <c r="AFK272"/>
      <c r="AFL272"/>
      <c r="AFM272"/>
      <c r="AFN272"/>
      <c r="AFO272"/>
      <c r="AFP272"/>
      <c r="AFQ272"/>
      <c r="AFR272"/>
      <c r="AFS272"/>
      <c r="AFT272"/>
      <c r="AFU272"/>
      <c r="AFV272"/>
      <c r="AFW272"/>
      <c r="AFX272"/>
      <c r="AFY272"/>
      <c r="AFZ272"/>
      <c r="AGA272"/>
      <c r="AGB272"/>
      <c r="AGC272"/>
      <c r="AGD272"/>
      <c r="AGE272"/>
      <c r="AGF272"/>
      <c r="AGG272"/>
      <c r="AGH272"/>
      <c r="AGI272"/>
      <c r="AGJ272"/>
      <c r="AGK272"/>
      <c r="AGL272"/>
      <c r="AGM272"/>
      <c r="AGN272"/>
      <c r="AGO272"/>
      <c r="AGP272"/>
      <c r="AGQ272"/>
      <c r="AGR272"/>
      <c r="AGS272"/>
      <c r="AGT272"/>
      <c r="AGU272"/>
      <c r="AGV272"/>
      <c r="AGW272"/>
      <c r="AGX272"/>
      <c r="AGY272"/>
      <c r="AGZ272"/>
      <c r="AHA272"/>
      <c r="AHB272"/>
      <c r="AHC272"/>
      <c r="AHD272"/>
      <c r="AHE272"/>
      <c r="AHF272"/>
      <c r="AHG272"/>
      <c r="AHH272"/>
      <c r="AHI272"/>
      <c r="AHJ272"/>
      <c r="AHK272"/>
      <c r="AHL272"/>
      <c r="AHM272"/>
      <c r="AHN272"/>
      <c r="AHO272"/>
      <c r="AHP272"/>
      <c r="AHQ272"/>
      <c r="AHR272"/>
      <c r="AHS272"/>
      <c r="AHT272"/>
      <c r="AHU272"/>
      <c r="AHV272"/>
      <c r="AHW272"/>
      <c r="AHX272"/>
      <c r="AHY272"/>
      <c r="AHZ272"/>
      <c r="AIA272"/>
      <c r="AIB272"/>
      <c r="AIC272"/>
      <c r="AID272"/>
      <c r="AIE272"/>
      <c r="AIF272"/>
      <c r="AIG272"/>
      <c r="AIH272"/>
      <c r="AII272"/>
      <c r="AIJ272"/>
      <c r="AIK272"/>
      <c r="AIL272"/>
      <c r="AIM272"/>
      <c r="AIN272"/>
      <c r="AIO272"/>
      <c r="AIP272"/>
      <c r="AIQ272"/>
      <c r="AIR272"/>
      <c r="AIS272"/>
      <c r="AIT272"/>
      <c r="AIU272"/>
      <c r="AIV272"/>
      <c r="AIW272"/>
      <c r="AIX272"/>
      <c r="AIY272"/>
      <c r="AIZ272"/>
      <c r="AJA272"/>
      <c r="AJB272"/>
      <c r="AJC272"/>
      <c r="AJD272"/>
      <c r="AJE272"/>
      <c r="AJF272"/>
      <c r="AJG272"/>
      <c r="AJH272"/>
      <c r="AJI272"/>
      <c r="AJJ272"/>
      <c r="AJK272"/>
      <c r="AJL272"/>
      <c r="AJM272"/>
      <c r="AJN272"/>
      <c r="AJO272"/>
      <c r="AJP272"/>
      <c r="AJQ272"/>
      <c r="AJR272"/>
      <c r="AJS272"/>
      <c r="AJT272"/>
      <c r="AJU272"/>
      <c r="AJV272"/>
      <c r="AJW272"/>
      <c r="AJX272"/>
      <c r="AJY272"/>
      <c r="AJZ272"/>
      <c r="AKA272"/>
      <c r="AKB272"/>
      <c r="AKC272"/>
      <c r="AKD272"/>
      <c r="AKE272"/>
      <c r="AKF272"/>
      <c r="AKG272"/>
      <c r="AKH272"/>
      <c r="AKI272"/>
      <c r="AKJ272"/>
      <c r="AKK272"/>
      <c r="AKL272"/>
      <c r="AKM272"/>
      <c r="AKN272"/>
      <c r="AKO272"/>
      <c r="AKP272"/>
      <c r="AKQ272"/>
      <c r="AKR272"/>
      <c r="AKS272"/>
      <c r="AKT272"/>
      <c r="AKU272"/>
      <c r="AKV272"/>
      <c r="AKW272"/>
      <c r="AKX272"/>
      <c r="AKY272"/>
      <c r="AKZ272"/>
      <c r="ALA272"/>
      <c r="ALB272"/>
      <c r="ALC272"/>
      <c r="ALD272"/>
      <c r="ALE272"/>
      <c r="ALF272"/>
      <c r="ALG272"/>
      <c r="ALH272"/>
      <c r="ALI272"/>
      <c r="ALJ272"/>
      <c r="ALK272"/>
      <c r="ALL272"/>
      <c r="ALM272"/>
      <c r="ALN272"/>
      <c r="ALO272"/>
      <c r="ALP272"/>
      <c r="ALQ272"/>
      <c r="ALR272"/>
      <c r="ALS272"/>
      <c r="ALT272"/>
      <c r="ALU272"/>
      <c r="ALV272"/>
      <c r="ALW272"/>
      <c r="ALX272"/>
      <c r="ALY272"/>
      <c r="ALZ272"/>
      <c r="AMA272"/>
      <c r="AMB272"/>
      <c r="AMC272"/>
      <c r="AMD272"/>
      <c r="AME272"/>
      <c r="AMF272"/>
      <c r="AMG272"/>
      <c r="AMH272"/>
      <c r="AMI272"/>
      <c r="AMJ272"/>
      <c r="XFD272" s="9"/>
    </row>
    <row r="273" spans="1:1024 16384:16384" ht="18" customHeight="1" x14ac:dyDescent="0.25">
      <c r="A273" s="21">
        <v>1</v>
      </c>
      <c r="B273" s="23" t="s">
        <v>88</v>
      </c>
      <c r="C273" s="23" t="s">
        <v>89</v>
      </c>
      <c r="D273" s="21" t="s">
        <v>33</v>
      </c>
      <c r="E273" s="21"/>
      <c r="F273" s="13">
        <f t="shared" ref="F273:S273" si="110">SUM(F274:F277)</f>
        <v>2988.5622600000002</v>
      </c>
      <c r="G273" s="13">
        <f t="shared" si="110"/>
        <v>185000</v>
      </c>
      <c r="H273" s="13">
        <f t="shared" si="110"/>
        <v>2988.5622600000002</v>
      </c>
      <c r="I273" s="13">
        <f t="shared" si="110"/>
        <v>0</v>
      </c>
      <c r="J273" s="13">
        <f t="shared" si="110"/>
        <v>0</v>
      </c>
      <c r="K273" s="13">
        <f t="shared" si="110"/>
        <v>0</v>
      </c>
      <c r="L273" s="13">
        <f t="shared" si="110"/>
        <v>0</v>
      </c>
      <c r="M273" s="13">
        <f t="shared" si="110"/>
        <v>0</v>
      </c>
      <c r="N273" s="13">
        <f t="shared" si="110"/>
        <v>0</v>
      </c>
      <c r="O273" s="13">
        <f t="shared" si="110"/>
        <v>0</v>
      </c>
      <c r="P273" s="13">
        <f t="shared" si="110"/>
        <v>0</v>
      </c>
      <c r="Q273" s="13">
        <f t="shared" si="110"/>
        <v>185000</v>
      </c>
      <c r="R273" s="13">
        <f t="shared" si="110"/>
        <v>0</v>
      </c>
      <c r="S273" s="13">
        <f t="shared" si="110"/>
        <v>0</v>
      </c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  <c r="PF273"/>
      <c r="PG273"/>
      <c r="PH273"/>
      <c r="PI273"/>
      <c r="PJ273"/>
      <c r="PK273"/>
      <c r="PL273"/>
      <c r="PM273"/>
      <c r="PN273"/>
      <c r="PO273"/>
      <c r="PP273"/>
      <c r="PQ273"/>
      <c r="PR273"/>
      <c r="PS273"/>
      <c r="PT273"/>
      <c r="PU273"/>
      <c r="PV273"/>
      <c r="PW273"/>
      <c r="PX273"/>
      <c r="PY273"/>
      <c r="PZ273"/>
      <c r="QA273"/>
      <c r="QB273"/>
      <c r="QC273"/>
      <c r="QD273"/>
      <c r="QE273"/>
      <c r="QF273"/>
      <c r="QG273"/>
      <c r="QH273"/>
      <c r="QI273"/>
      <c r="QJ273"/>
      <c r="QK273"/>
      <c r="QL273"/>
      <c r="QM273"/>
      <c r="QN273"/>
      <c r="QO273"/>
      <c r="QP273"/>
      <c r="QQ273"/>
      <c r="QR273"/>
      <c r="QS273"/>
      <c r="QT273"/>
      <c r="QU273"/>
      <c r="QV273"/>
      <c r="QW273"/>
      <c r="QX273"/>
      <c r="QY273"/>
      <c r="QZ273"/>
      <c r="RA273"/>
      <c r="RB273"/>
      <c r="RC273"/>
      <c r="RD273"/>
      <c r="RE273"/>
      <c r="RF273"/>
      <c r="RG273"/>
      <c r="RH273"/>
      <c r="RI273"/>
      <c r="RJ273"/>
      <c r="RK273"/>
      <c r="RL273"/>
      <c r="RM273"/>
      <c r="RN273"/>
      <c r="RO273"/>
      <c r="RP273"/>
      <c r="RQ273"/>
      <c r="RR273"/>
      <c r="RS273"/>
      <c r="RT273"/>
      <c r="RU273"/>
      <c r="RV273"/>
      <c r="RW273"/>
      <c r="RX273"/>
      <c r="RY273"/>
      <c r="RZ273"/>
      <c r="SA273"/>
      <c r="SB273"/>
      <c r="SC273"/>
      <c r="SD273"/>
      <c r="SE273"/>
      <c r="SF273"/>
      <c r="SG273"/>
      <c r="SH273"/>
      <c r="SI273"/>
      <c r="SJ273"/>
      <c r="SK273"/>
      <c r="SL273"/>
      <c r="SM273"/>
      <c r="SN273"/>
      <c r="SO273"/>
      <c r="SP273"/>
      <c r="SQ273"/>
      <c r="SR273"/>
      <c r="SS273"/>
      <c r="ST273"/>
      <c r="SU273"/>
      <c r="SV273"/>
      <c r="SW273"/>
      <c r="SX273"/>
      <c r="SY273"/>
      <c r="SZ273"/>
      <c r="TA273"/>
      <c r="TB273"/>
      <c r="TC273"/>
      <c r="TD273"/>
      <c r="TE273"/>
      <c r="TF273"/>
      <c r="TG273"/>
      <c r="TH273"/>
      <c r="TI273"/>
      <c r="TJ273"/>
      <c r="TK273"/>
      <c r="TL273"/>
      <c r="TM273"/>
      <c r="TN273"/>
      <c r="TO273"/>
      <c r="TP273"/>
      <c r="TQ273"/>
      <c r="TR273"/>
      <c r="TS273"/>
      <c r="TT273"/>
      <c r="TU273"/>
      <c r="TV273"/>
      <c r="TW273"/>
      <c r="TX273"/>
      <c r="TY273"/>
      <c r="TZ273"/>
      <c r="UA273"/>
      <c r="UB273"/>
      <c r="UC273"/>
      <c r="UD273"/>
      <c r="UE273"/>
      <c r="UF273"/>
      <c r="UG273"/>
      <c r="UH273"/>
      <c r="UI273"/>
      <c r="UJ273"/>
      <c r="UK273"/>
      <c r="UL273"/>
      <c r="UM273"/>
      <c r="UN273"/>
      <c r="UO273"/>
      <c r="UP273"/>
      <c r="UQ273"/>
      <c r="UR273"/>
      <c r="US273"/>
      <c r="UT273"/>
      <c r="UU273"/>
      <c r="UV273"/>
      <c r="UW273"/>
      <c r="UX273"/>
      <c r="UY273"/>
      <c r="UZ273"/>
      <c r="VA273"/>
      <c r="VB273"/>
      <c r="VC273"/>
      <c r="VD273"/>
      <c r="VE273"/>
      <c r="VF273"/>
      <c r="VG273"/>
      <c r="VH273"/>
      <c r="VI273"/>
      <c r="VJ273"/>
      <c r="VK273"/>
      <c r="VL273"/>
      <c r="VM273"/>
      <c r="VN273"/>
      <c r="VO273"/>
      <c r="VP273"/>
      <c r="VQ273"/>
      <c r="VR273"/>
      <c r="VS273"/>
      <c r="VT273"/>
      <c r="VU273"/>
      <c r="VV273"/>
      <c r="VW273"/>
      <c r="VX273"/>
      <c r="VY273"/>
      <c r="VZ273"/>
      <c r="WA273"/>
      <c r="WB273"/>
      <c r="WC273"/>
      <c r="WD273"/>
      <c r="WE273"/>
      <c r="WF273"/>
      <c r="WG273"/>
      <c r="WH273"/>
      <c r="WI273"/>
      <c r="WJ273"/>
      <c r="WK273"/>
      <c r="WL273"/>
      <c r="WM273"/>
      <c r="WN273"/>
      <c r="WO273"/>
      <c r="WP273"/>
      <c r="WQ273"/>
      <c r="WR273"/>
      <c r="WS273"/>
      <c r="WT273"/>
      <c r="WU273"/>
      <c r="WV273"/>
      <c r="WW273"/>
      <c r="WX273"/>
      <c r="WY273"/>
      <c r="WZ273"/>
      <c r="XA273"/>
      <c r="XB273"/>
      <c r="XC273"/>
      <c r="XD273"/>
      <c r="XE273"/>
      <c r="XF273"/>
      <c r="XG273"/>
      <c r="XH273"/>
      <c r="XI273"/>
      <c r="XJ273"/>
      <c r="XK273"/>
      <c r="XL273"/>
      <c r="XM273"/>
      <c r="XN273"/>
      <c r="XO273"/>
      <c r="XP273"/>
      <c r="XQ273"/>
      <c r="XR273"/>
      <c r="XS273"/>
      <c r="XT273"/>
      <c r="XU273"/>
      <c r="XV273"/>
      <c r="XW273"/>
      <c r="XX273"/>
      <c r="XY273"/>
      <c r="XZ273"/>
      <c r="YA273"/>
      <c r="YB273"/>
      <c r="YC273"/>
      <c r="YD273"/>
      <c r="YE273"/>
      <c r="YF273"/>
      <c r="YG273"/>
      <c r="YH273"/>
      <c r="YI273"/>
      <c r="YJ273"/>
      <c r="YK273"/>
      <c r="YL273"/>
      <c r="YM273"/>
      <c r="YN273"/>
      <c r="YO273"/>
      <c r="YP273"/>
      <c r="YQ273"/>
      <c r="YR273"/>
      <c r="YS273"/>
      <c r="YT273"/>
      <c r="YU273"/>
      <c r="YV273"/>
      <c r="YW273"/>
      <c r="YX273"/>
      <c r="YY273"/>
      <c r="YZ273"/>
      <c r="ZA273"/>
      <c r="ZB273"/>
      <c r="ZC273"/>
      <c r="ZD273"/>
      <c r="ZE273"/>
      <c r="ZF273"/>
      <c r="ZG273"/>
      <c r="ZH273"/>
      <c r="ZI273"/>
      <c r="ZJ273"/>
      <c r="ZK273"/>
      <c r="ZL273"/>
      <c r="ZM273"/>
      <c r="ZN273"/>
      <c r="ZO273"/>
      <c r="ZP273"/>
      <c r="ZQ273"/>
      <c r="ZR273"/>
      <c r="ZS273"/>
      <c r="ZT273"/>
      <c r="ZU273"/>
      <c r="ZV273"/>
      <c r="ZW273"/>
      <c r="ZX273"/>
      <c r="ZY273"/>
      <c r="ZZ273"/>
      <c r="AAA273"/>
      <c r="AAB273"/>
      <c r="AAC273"/>
      <c r="AAD273"/>
      <c r="AAE273"/>
      <c r="AAF273"/>
      <c r="AAG273"/>
      <c r="AAH273"/>
      <c r="AAI273"/>
      <c r="AAJ273"/>
      <c r="AAK273"/>
      <c r="AAL273"/>
      <c r="AAM273"/>
      <c r="AAN273"/>
      <c r="AAO273"/>
      <c r="AAP273"/>
      <c r="AAQ273"/>
      <c r="AAR273"/>
      <c r="AAS273"/>
      <c r="AAT273"/>
      <c r="AAU273"/>
      <c r="AAV273"/>
      <c r="AAW273"/>
      <c r="AAX273"/>
      <c r="AAY273"/>
      <c r="AAZ273"/>
      <c r="ABA273"/>
      <c r="ABB273"/>
      <c r="ABC273"/>
      <c r="ABD273"/>
      <c r="ABE273"/>
      <c r="ABF273"/>
      <c r="ABG273"/>
      <c r="ABH273"/>
      <c r="ABI273"/>
      <c r="ABJ273"/>
      <c r="ABK273"/>
      <c r="ABL273"/>
      <c r="ABM273"/>
      <c r="ABN273"/>
      <c r="ABO273"/>
      <c r="ABP273"/>
      <c r="ABQ273"/>
      <c r="ABR273"/>
      <c r="ABS273"/>
      <c r="ABT273"/>
      <c r="ABU273"/>
      <c r="ABV273"/>
      <c r="ABW273"/>
      <c r="ABX273"/>
      <c r="ABY273"/>
      <c r="ABZ273"/>
      <c r="ACA273"/>
      <c r="ACB273"/>
      <c r="ACC273"/>
      <c r="ACD273"/>
      <c r="ACE273"/>
      <c r="ACF273"/>
      <c r="ACG273"/>
      <c r="ACH273"/>
      <c r="ACI273"/>
      <c r="ACJ273"/>
      <c r="ACK273"/>
      <c r="ACL273"/>
      <c r="ACM273"/>
      <c r="ACN273"/>
      <c r="ACO273"/>
      <c r="ACP273"/>
      <c r="ACQ273"/>
      <c r="ACR273"/>
      <c r="ACS273"/>
      <c r="ACT273"/>
      <c r="ACU273"/>
      <c r="ACV273"/>
      <c r="ACW273"/>
      <c r="ACX273"/>
      <c r="ACY273"/>
      <c r="ACZ273"/>
      <c r="ADA273"/>
      <c r="ADB273"/>
      <c r="ADC273"/>
      <c r="ADD273"/>
      <c r="ADE273"/>
      <c r="ADF273"/>
      <c r="ADG273"/>
      <c r="ADH273"/>
      <c r="ADI273"/>
      <c r="ADJ273"/>
      <c r="ADK273"/>
      <c r="ADL273"/>
      <c r="ADM273"/>
      <c r="ADN273"/>
      <c r="ADO273"/>
      <c r="ADP273"/>
      <c r="ADQ273"/>
      <c r="ADR273"/>
      <c r="ADS273"/>
      <c r="ADT273"/>
      <c r="ADU273"/>
      <c r="ADV273"/>
      <c r="ADW273"/>
      <c r="ADX273"/>
      <c r="ADY273"/>
      <c r="ADZ273"/>
      <c r="AEA273"/>
      <c r="AEB273"/>
      <c r="AEC273"/>
      <c r="AED273"/>
      <c r="AEE273"/>
      <c r="AEF273"/>
      <c r="AEG273"/>
      <c r="AEH273"/>
      <c r="AEI273"/>
      <c r="AEJ273"/>
      <c r="AEK273"/>
      <c r="AEL273"/>
      <c r="AEM273"/>
      <c r="AEN273"/>
      <c r="AEO273"/>
      <c r="AEP273"/>
      <c r="AEQ273"/>
      <c r="AER273"/>
      <c r="AES273"/>
      <c r="AET273"/>
      <c r="AEU273"/>
      <c r="AEV273"/>
      <c r="AEW273"/>
      <c r="AEX273"/>
      <c r="AEY273"/>
      <c r="AEZ273"/>
      <c r="AFA273"/>
      <c r="AFB273"/>
      <c r="AFC273"/>
      <c r="AFD273"/>
      <c r="AFE273"/>
      <c r="AFF273"/>
      <c r="AFG273"/>
      <c r="AFH273"/>
      <c r="AFI273"/>
      <c r="AFJ273"/>
      <c r="AFK273"/>
      <c r="AFL273"/>
      <c r="AFM273"/>
      <c r="AFN273"/>
      <c r="AFO273"/>
      <c r="AFP273"/>
      <c r="AFQ273"/>
      <c r="AFR273"/>
      <c r="AFS273"/>
      <c r="AFT273"/>
      <c r="AFU273"/>
      <c r="AFV273"/>
      <c r="AFW273"/>
      <c r="AFX273"/>
      <c r="AFY273"/>
      <c r="AFZ273"/>
      <c r="AGA273"/>
      <c r="AGB273"/>
      <c r="AGC273"/>
      <c r="AGD273"/>
      <c r="AGE273"/>
      <c r="AGF273"/>
      <c r="AGG273"/>
      <c r="AGH273"/>
      <c r="AGI273"/>
      <c r="AGJ273"/>
      <c r="AGK273"/>
      <c r="AGL273"/>
      <c r="AGM273"/>
      <c r="AGN273"/>
      <c r="AGO273"/>
      <c r="AGP273"/>
      <c r="AGQ273"/>
      <c r="AGR273"/>
      <c r="AGS273"/>
      <c r="AGT273"/>
      <c r="AGU273"/>
      <c r="AGV273"/>
      <c r="AGW273"/>
      <c r="AGX273"/>
      <c r="AGY273"/>
      <c r="AGZ273"/>
      <c r="AHA273"/>
      <c r="AHB273"/>
      <c r="AHC273"/>
      <c r="AHD273"/>
      <c r="AHE273"/>
      <c r="AHF273"/>
      <c r="AHG273"/>
      <c r="AHH273"/>
      <c r="AHI273"/>
      <c r="AHJ273"/>
      <c r="AHK273"/>
      <c r="AHL273"/>
      <c r="AHM273"/>
      <c r="AHN273"/>
      <c r="AHO273"/>
      <c r="AHP273"/>
      <c r="AHQ273"/>
      <c r="AHR273"/>
      <c r="AHS273"/>
      <c r="AHT273"/>
      <c r="AHU273"/>
      <c r="AHV273"/>
      <c r="AHW273"/>
      <c r="AHX273"/>
      <c r="AHY273"/>
      <c r="AHZ273"/>
      <c r="AIA273"/>
      <c r="AIB273"/>
      <c r="AIC273"/>
      <c r="AID273"/>
      <c r="AIE273"/>
      <c r="AIF273"/>
      <c r="AIG273"/>
      <c r="AIH273"/>
      <c r="AII273"/>
      <c r="AIJ273"/>
      <c r="AIK273"/>
      <c r="AIL273"/>
      <c r="AIM273"/>
      <c r="AIN273"/>
      <c r="AIO273"/>
      <c r="AIP273"/>
      <c r="AIQ273"/>
      <c r="AIR273"/>
      <c r="AIS273"/>
      <c r="AIT273"/>
      <c r="AIU273"/>
      <c r="AIV273"/>
      <c r="AIW273"/>
      <c r="AIX273"/>
      <c r="AIY273"/>
      <c r="AIZ273"/>
      <c r="AJA273"/>
      <c r="AJB273"/>
      <c r="AJC273"/>
      <c r="AJD273"/>
      <c r="AJE273"/>
      <c r="AJF273"/>
      <c r="AJG273"/>
      <c r="AJH273"/>
      <c r="AJI273"/>
      <c r="AJJ273"/>
      <c r="AJK273"/>
      <c r="AJL273"/>
      <c r="AJM273"/>
      <c r="AJN273"/>
      <c r="AJO273"/>
      <c r="AJP273"/>
      <c r="AJQ273"/>
      <c r="AJR273"/>
      <c r="AJS273"/>
      <c r="AJT273"/>
      <c r="AJU273"/>
      <c r="AJV273"/>
      <c r="AJW273"/>
      <c r="AJX273"/>
      <c r="AJY273"/>
      <c r="AJZ273"/>
      <c r="AKA273"/>
      <c r="AKB273"/>
      <c r="AKC273"/>
      <c r="AKD273"/>
      <c r="AKE273"/>
      <c r="AKF273"/>
      <c r="AKG273"/>
      <c r="AKH273"/>
      <c r="AKI273"/>
      <c r="AKJ273"/>
      <c r="AKK273"/>
      <c r="AKL273"/>
      <c r="AKM273"/>
      <c r="AKN273"/>
      <c r="AKO273"/>
      <c r="AKP273"/>
      <c r="AKQ273"/>
      <c r="AKR273"/>
      <c r="AKS273"/>
      <c r="AKT273"/>
      <c r="AKU273"/>
      <c r="AKV273"/>
      <c r="AKW273"/>
      <c r="AKX273"/>
      <c r="AKY273"/>
      <c r="AKZ273"/>
      <c r="ALA273"/>
      <c r="ALB273"/>
      <c r="ALC273"/>
      <c r="ALD273"/>
      <c r="ALE273"/>
      <c r="ALF273"/>
      <c r="ALG273"/>
      <c r="ALH273"/>
      <c r="ALI273"/>
      <c r="ALJ273"/>
      <c r="ALK273"/>
      <c r="ALL273"/>
      <c r="ALM273"/>
      <c r="ALN273"/>
      <c r="ALO273"/>
      <c r="ALP273"/>
      <c r="ALQ273"/>
      <c r="ALR273"/>
      <c r="ALS273"/>
      <c r="ALT273"/>
      <c r="ALU273"/>
      <c r="ALV273"/>
      <c r="ALW273"/>
      <c r="ALX273"/>
      <c r="ALY273"/>
      <c r="ALZ273"/>
      <c r="AMA273"/>
      <c r="AMB273"/>
      <c r="AMC273"/>
      <c r="AMD273"/>
      <c r="AME273"/>
      <c r="AMF273"/>
      <c r="AMG273"/>
      <c r="AMH273"/>
      <c r="AMI273"/>
      <c r="AMJ273"/>
      <c r="XFD273" s="9"/>
    </row>
    <row r="274" spans="1:1024 16384:16384" ht="18" customHeight="1" x14ac:dyDescent="0.25">
      <c r="A274" s="21"/>
      <c r="B274" s="23"/>
      <c r="C274" s="23"/>
      <c r="D274" s="22" t="s">
        <v>34</v>
      </c>
      <c r="E274" s="16" t="s">
        <v>35</v>
      </c>
      <c r="F274" s="13">
        <f t="shared" ref="F274:G277" si="111">H274+J274+L274+N274+P274+R274</f>
        <v>0</v>
      </c>
      <c r="G274" s="13">
        <f t="shared" si="111"/>
        <v>176892.4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176892.4</v>
      </c>
      <c r="R274" s="13">
        <v>0</v>
      </c>
      <c r="S274" s="13">
        <v>0</v>
      </c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  <c r="PF274"/>
      <c r="PG274"/>
      <c r="PH274"/>
      <c r="PI274"/>
      <c r="PJ274"/>
      <c r="PK274"/>
      <c r="PL274"/>
      <c r="PM274"/>
      <c r="PN274"/>
      <c r="PO274"/>
      <c r="PP274"/>
      <c r="PQ274"/>
      <c r="PR274"/>
      <c r="PS274"/>
      <c r="PT274"/>
      <c r="PU274"/>
      <c r="PV274"/>
      <c r="PW274"/>
      <c r="PX274"/>
      <c r="PY274"/>
      <c r="PZ274"/>
      <c r="QA274"/>
      <c r="QB274"/>
      <c r="QC274"/>
      <c r="QD274"/>
      <c r="QE274"/>
      <c r="QF274"/>
      <c r="QG274"/>
      <c r="QH274"/>
      <c r="QI274"/>
      <c r="QJ274"/>
      <c r="QK274"/>
      <c r="QL274"/>
      <c r="QM274"/>
      <c r="QN274"/>
      <c r="QO274"/>
      <c r="QP274"/>
      <c r="QQ274"/>
      <c r="QR274"/>
      <c r="QS274"/>
      <c r="QT274"/>
      <c r="QU274"/>
      <c r="QV274"/>
      <c r="QW274"/>
      <c r="QX274"/>
      <c r="QY274"/>
      <c r="QZ274"/>
      <c r="RA274"/>
      <c r="RB274"/>
      <c r="RC274"/>
      <c r="RD274"/>
      <c r="RE274"/>
      <c r="RF274"/>
      <c r="RG274"/>
      <c r="RH274"/>
      <c r="RI274"/>
      <c r="RJ274"/>
      <c r="RK274"/>
      <c r="RL274"/>
      <c r="RM274"/>
      <c r="RN274"/>
      <c r="RO274"/>
      <c r="RP274"/>
      <c r="RQ274"/>
      <c r="RR274"/>
      <c r="RS274"/>
      <c r="RT274"/>
      <c r="RU274"/>
      <c r="RV274"/>
      <c r="RW274"/>
      <c r="RX274"/>
      <c r="RY274"/>
      <c r="RZ274"/>
      <c r="SA274"/>
      <c r="SB274"/>
      <c r="SC274"/>
      <c r="SD274"/>
      <c r="SE274"/>
      <c r="SF274"/>
      <c r="SG274"/>
      <c r="SH274"/>
      <c r="SI274"/>
      <c r="SJ274"/>
      <c r="SK274"/>
      <c r="SL274"/>
      <c r="SM274"/>
      <c r="SN274"/>
      <c r="SO274"/>
      <c r="SP274"/>
      <c r="SQ274"/>
      <c r="SR274"/>
      <c r="SS274"/>
      <c r="ST274"/>
      <c r="SU274"/>
      <c r="SV274"/>
      <c r="SW274"/>
      <c r="SX274"/>
      <c r="SY274"/>
      <c r="SZ274"/>
      <c r="TA274"/>
      <c r="TB274"/>
      <c r="TC274"/>
      <c r="TD274"/>
      <c r="TE274"/>
      <c r="TF274"/>
      <c r="TG274"/>
      <c r="TH274"/>
      <c r="TI274"/>
      <c r="TJ274"/>
      <c r="TK274"/>
      <c r="TL274"/>
      <c r="TM274"/>
      <c r="TN274"/>
      <c r="TO274"/>
      <c r="TP274"/>
      <c r="TQ274"/>
      <c r="TR274"/>
      <c r="TS274"/>
      <c r="TT274"/>
      <c r="TU274"/>
      <c r="TV274"/>
      <c r="TW274"/>
      <c r="TX274"/>
      <c r="TY274"/>
      <c r="TZ274"/>
      <c r="UA274"/>
      <c r="UB274"/>
      <c r="UC274"/>
      <c r="UD274"/>
      <c r="UE274"/>
      <c r="UF274"/>
      <c r="UG274"/>
      <c r="UH274"/>
      <c r="UI274"/>
      <c r="UJ274"/>
      <c r="UK274"/>
      <c r="UL274"/>
      <c r="UM274"/>
      <c r="UN274"/>
      <c r="UO274"/>
      <c r="UP274"/>
      <c r="UQ274"/>
      <c r="UR274"/>
      <c r="US274"/>
      <c r="UT274"/>
      <c r="UU274"/>
      <c r="UV274"/>
      <c r="UW274"/>
      <c r="UX274"/>
      <c r="UY274"/>
      <c r="UZ274"/>
      <c r="VA274"/>
      <c r="VB274"/>
      <c r="VC274"/>
      <c r="VD274"/>
      <c r="VE274"/>
      <c r="VF274"/>
      <c r="VG274"/>
      <c r="VH274"/>
      <c r="VI274"/>
      <c r="VJ274"/>
      <c r="VK274"/>
      <c r="VL274"/>
      <c r="VM274"/>
      <c r="VN274"/>
      <c r="VO274"/>
      <c r="VP274"/>
      <c r="VQ274"/>
      <c r="VR274"/>
      <c r="VS274"/>
      <c r="VT274"/>
      <c r="VU274"/>
      <c r="VV274"/>
      <c r="VW274"/>
      <c r="VX274"/>
      <c r="VY274"/>
      <c r="VZ274"/>
      <c r="WA274"/>
      <c r="WB274"/>
      <c r="WC274"/>
      <c r="WD274"/>
      <c r="WE274"/>
      <c r="WF274"/>
      <c r="WG274"/>
      <c r="WH274"/>
      <c r="WI274"/>
      <c r="WJ274"/>
      <c r="WK274"/>
      <c r="WL274"/>
      <c r="WM274"/>
      <c r="WN274"/>
      <c r="WO274"/>
      <c r="WP274"/>
      <c r="WQ274"/>
      <c r="WR274"/>
      <c r="WS274"/>
      <c r="WT274"/>
      <c r="WU274"/>
      <c r="WV274"/>
      <c r="WW274"/>
      <c r="WX274"/>
      <c r="WY274"/>
      <c r="WZ274"/>
      <c r="XA274"/>
      <c r="XB274"/>
      <c r="XC274"/>
      <c r="XD274"/>
      <c r="XE274"/>
      <c r="XF274"/>
      <c r="XG274"/>
      <c r="XH274"/>
      <c r="XI274"/>
      <c r="XJ274"/>
      <c r="XK274"/>
      <c r="XL274"/>
      <c r="XM274"/>
      <c r="XN274"/>
      <c r="XO274"/>
      <c r="XP274"/>
      <c r="XQ274"/>
      <c r="XR274"/>
      <c r="XS274"/>
      <c r="XT274"/>
      <c r="XU274"/>
      <c r="XV274"/>
      <c r="XW274"/>
      <c r="XX274"/>
      <c r="XY274"/>
      <c r="XZ274"/>
      <c r="YA274"/>
      <c r="YB274"/>
      <c r="YC274"/>
      <c r="YD274"/>
      <c r="YE274"/>
      <c r="YF274"/>
      <c r="YG274"/>
      <c r="YH274"/>
      <c r="YI274"/>
      <c r="YJ274"/>
      <c r="YK274"/>
      <c r="YL274"/>
      <c r="YM274"/>
      <c r="YN274"/>
      <c r="YO274"/>
      <c r="YP274"/>
      <c r="YQ274"/>
      <c r="YR274"/>
      <c r="YS274"/>
      <c r="YT274"/>
      <c r="YU274"/>
      <c r="YV274"/>
      <c r="YW274"/>
      <c r="YX274"/>
      <c r="YY274"/>
      <c r="YZ274"/>
      <c r="ZA274"/>
      <c r="ZB274"/>
      <c r="ZC274"/>
      <c r="ZD274"/>
      <c r="ZE274"/>
      <c r="ZF274"/>
      <c r="ZG274"/>
      <c r="ZH274"/>
      <c r="ZI274"/>
      <c r="ZJ274"/>
      <c r="ZK274"/>
      <c r="ZL274"/>
      <c r="ZM274"/>
      <c r="ZN274"/>
      <c r="ZO274"/>
      <c r="ZP274"/>
      <c r="ZQ274"/>
      <c r="ZR274"/>
      <c r="ZS274"/>
      <c r="ZT274"/>
      <c r="ZU274"/>
      <c r="ZV274"/>
      <c r="ZW274"/>
      <c r="ZX274"/>
      <c r="ZY274"/>
      <c r="ZZ274"/>
      <c r="AAA274"/>
      <c r="AAB274"/>
      <c r="AAC274"/>
      <c r="AAD274"/>
      <c r="AAE274"/>
      <c r="AAF274"/>
      <c r="AAG274"/>
      <c r="AAH274"/>
      <c r="AAI274"/>
      <c r="AAJ274"/>
      <c r="AAK274"/>
      <c r="AAL274"/>
      <c r="AAM274"/>
      <c r="AAN274"/>
      <c r="AAO274"/>
      <c r="AAP274"/>
      <c r="AAQ274"/>
      <c r="AAR274"/>
      <c r="AAS274"/>
      <c r="AAT274"/>
      <c r="AAU274"/>
      <c r="AAV274"/>
      <c r="AAW274"/>
      <c r="AAX274"/>
      <c r="AAY274"/>
      <c r="AAZ274"/>
      <c r="ABA274"/>
      <c r="ABB274"/>
      <c r="ABC274"/>
      <c r="ABD274"/>
      <c r="ABE274"/>
      <c r="ABF274"/>
      <c r="ABG274"/>
      <c r="ABH274"/>
      <c r="ABI274"/>
      <c r="ABJ274"/>
      <c r="ABK274"/>
      <c r="ABL274"/>
      <c r="ABM274"/>
      <c r="ABN274"/>
      <c r="ABO274"/>
      <c r="ABP274"/>
      <c r="ABQ274"/>
      <c r="ABR274"/>
      <c r="ABS274"/>
      <c r="ABT274"/>
      <c r="ABU274"/>
      <c r="ABV274"/>
      <c r="ABW274"/>
      <c r="ABX274"/>
      <c r="ABY274"/>
      <c r="ABZ274"/>
      <c r="ACA274"/>
      <c r="ACB274"/>
      <c r="ACC274"/>
      <c r="ACD274"/>
      <c r="ACE274"/>
      <c r="ACF274"/>
      <c r="ACG274"/>
      <c r="ACH274"/>
      <c r="ACI274"/>
      <c r="ACJ274"/>
      <c r="ACK274"/>
      <c r="ACL274"/>
      <c r="ACM274"/>
      <c r="ACN274"/>
      <c r="ACO274"/>
      <c r="ACP274"/>
      <c r="ACQ274"/>
      <c r="ACR274"/>
      <c r="ACS274"/>
      <c r="ACT274"/>
      <c r="ACU274"/>
      <c r="ACV274"/>
      <c r="ACW274"/>
      <c r="ACX274"/>
      <c r="ACY274"/>
      <c r="ACZ274"/>
      <c r="ADA274"/>
      <c r="ADB274"/>
      <c r="ADC274"/>
      <c r="ADD274"/>
      <c r="ADE274"/>
      <c r="ADF274"/>
      <c r="ADG274"/>
      <c r="ADH274"/>
      <c r="ADI274"/>
      <c r="ADJ274"/>
      <c r="ADK274"/>
      <c r="ADL274"/>
      <c r="ADM274"/>
      <c r="ADN274"/>
      <c r="ADO274"/>
      <c r="ADP274"/>
      <c r="ADQ274"/>
      <c r="ADR274"/>
      <c r="ADS274"/>
      <c r="ADT274"/>
      <c r="ADU274"/>
      <c r="ADV274"/>
      <c r="ADW274"/>
      <c r="ADX274"/>
      <c r="ADY274"/>
      <c r="ADZ274"/>
      <c r="AEA274"/>
      <c r="AEB274"/>
      <c r="AEC274"/>
      <c r="AED274"/>
      <c r="AEE274"/>
      <c r="AEF274"/>
      <c r="AEG274"/>
      <c r="AEH274"/>
      <c r="AEI274"/>
      <c r="AEJ274"/>
      <c r="AEK274"/>
      <c r="AEL274"/>
      <c r="AEM274"/>
      <c r="AEN274"/>
      <c r="AEO274"/>
      <c r="AEP274"/>
      <c r="AEQ274"/>
      <c r="AER274"/>
      <c r="AES274"/>
      <c r="AET274"/>
      <c r="AEU274"/>
      <c r="AEV274"/>
      <c r="AEW274"/>
      <c r="AEX274"/>
      <c r="AEY274"/>
      <c r="AEZ274"/>
      <c r="AFA274"/>
      <c r="AFB274"/>
      <c r="AFC274"/>
      <c r="AFD274"/>
      <c r="AFE274"/>
      <c r="AFF274"/>
      <c r="AFG274"/>
      <c r="AFH274"/>
      <c r="AFI274"/>
      <c r="AFJ274"/>
      <c r="AFK274"/>
      <c r="AFL274"/>
      <c r="AFM274"/>
      <c r="AFN274"/>
      <c r="AFO274"/>
      <c r="AFP274"/>
      <c r="AFQ274"/>
      <c r="AFR274"/>
      <c r="AFS274"/>
      <c r="AFT274"/>
      <c r="AFU274"/>
      <c r="AFV274"/>
      <c r="AFW274"/>
      <c r="AFX274"/>
      <c r="AFY274"/>
      <c r="AFZ274"/>
      <c r="AGA274"/>
      <c r="AGB274"/>
      <c r="AGC274"/>
      <c r="AGD274"/>
      <c r="AGE274"/>
      <c r="AGF274"/>
      <c r="AGG274"/>
      <c r="AGH274"/>
      <c r="AGI274"/>
      <c r="AGJ274"/>
      <c r="AGK274"/>
      <c r="AGL274"/>
      <c r="AGM274"/>
      <c r="AGN274"/>
      <c r="AGO274"/>
      <c r="AGP274"/>
      <c r="AGQ274"/>
      <c r="AGR274"/>
      <c r="AGS274"/>
      <c r="AGT274"/>
      <c r="AGU274"/>
      <c r="AGV274"/>
      <c r="AGW274"/>
      <c r="AGX274"/>
      <c r="AGY274"/>
      <c r="AGZ274"/>
      <c r="AHA274"/>
      <c r="AHB274"/>
      <c r="AHC274"/>
      <c r="AHD274"/>
      <c r="AHE274"/>
      <c r="AHF274"/>
      <c r="AHG274"/>
      <c r="AHH274"/>
      <c r="AHI274"/>
      <c r="AHJ274"/>
      <c r="AHK274"/>
      <c r="AHL274"/>
      <c r="AHM274"/>
      <c r="AHN274"/>
      <c r="AHO274"/>
      <c r="AHP274"/>
      <c r="AHQ274"/>
      <c r="AHR274"/>
      <c r="AHS274"/>
      <c r="AHT274"/>
      <c r="AHU274"/>
      <c r="AHV274"/>
      <c r="AHW274"/>
      <c r="AHX274"/>
      <c r="AHY274"/>
      <c r="AHZ274"/>
      <c r="AIA274"/>
      <c r="AIB274"/>
      <c r="AIC274"/>
      <c r="AID274"/>
      <c r="AIE274"/>
      <c r="AIF274"/>
      <c r="AIG274"/>
      <c r="AIH274"/>
      <c r="AII274"/>
      <c r="AIJ274"/>
      <c r="AIK274"/>
      <c r="AIL274"/>
      <c r="AIM274"/>
      <c r="AIN274"/>
      <c r="AIO274"/>
      <c r="AIP274"/>
      <c r="AIQ274"/>
      <c r="AIR274"/>
      <c r="AIS274"/>
      <c r="AIT274"/>
      <c r="AIU274"/>
      <c r="AIV274"/>
      <c r="AIW274"/>
      <c r="AIX274"/>
      <c r="AIY274"/>
      <c r="AIZ274"/>
      <c r="AJA274"/>
      <c r="AJB274"/>
      <c r="AJC274"/>
      <c r="AJD274"/>
      <c r="AJE274"/>
      <c r="AJF274"/>
      <c r="AJG274"/>
      <c r="AJH274"/>
      <c r="AJI274"/>
      <c r="AJJ274"/>
      <c r="AJK274"/>
      <c r="AJL274"/>
      <c r="AJM274"/>
      <c r="AJN274"/>
      <c r="AJO274"/>
      <c r="AJP274"/>
      <c r="AJQ274"/>
      <c r="AJR274"/>
      <c r="AJS274"/>
      <c r="AJT274"/>
      <c r="AJU274"/>
      <c r="AJV274"/>
      <c r="AJW274"/>
      <c r="AJX274"/>
      <c r="AJY274"/>
      <c r="AJZ274"/>
      <c r="AKA274"/>
      <c r="AKB274"/>
      <c r="AKC274"/>
      <c r="AKD274"/>
      <c r="AKE274"/>
      <c r="AKF274"/>
      <c r="AKG274"/>
      <c r="AKH274"/>
      <c r="AKI274"/>
      <c r="AKJ274"/>
      <c r="AKK274"/>
      <c r="AKL274"/>
      <c r="AKM274"/>
      <c r="AKN274"/>
      <c r="AKO274"/>
      <c r="AKP274"/>
      <c r="AKQ274"/>
      <c r="AKR274"/>
      <c r="AKS274"/>
      <c r="AKT274"/>
      <c r="AKU274"/>
      <c r="AKV274"/>
      <c r="AKW274"/>
      <c r="AKX274"/>
      <c r="AKY274"/>
      <c r="AKZ274"/>
      <c r="ALA274"/>
      <c r="ALB274"/>
      <c r="ALC274"/>
      <c r="ALD274"/>
      <c r="ALE274"/>
      <c r="ALF274"/>
      <c r="ALG274"/>
      <c r="ALH274"/>
      <c r="ALI274"/>
      <c r="ALJ274"/>
      <c r="ALK274"/>
      <c r="ALL274"/>
      <c r="ALM274"/>
      <c r="ALN274"/>
      <c r="ALO274"/>
      <c r="ALP274"/>
      <c r="ALQ274"/>
      <c r="ALR274"/>
      <c r="ALS274"/>
      <c r="ALT274"/>
      <c r="ALU274"/>
      <c r="ALV274"/>
      <c r="ALW274"/>
      <c r="ALX274"/>
      <c r="ALY274"/>
      <c r="ALZ274"/>
      <c r="AMA274"/>
      <c r="AMB274"/>
      <c r="AMC274"/>
      <c r="AMD274"/>
      <c r="AME274"/>
      <c r="AMF274"/>
      <c r="AMG274"/>
      <c r="AMH274"/>
      <c r="AMI274"/>
      <c r="AMJ274"/>
      <c r="XFD274" s="10"/>
    </row>
    <row r="275" spans="1:1024 16384:16384" ht="18" customHeight="1" x14ac:dyDescent="0.25">
      <c r="A275" s="21"/>
      <c r="B275" s="23"/>
      <c r="C275" s="23"/>
      <c r="D275" s="22"/>
      <c r="E275" s="16" t="s">
        <v>36</v>
      </c>
      <c r="F275" s="13">
        <f t="shared" si="111"/>
        <v>0</v>
      </c>
      <c r="G275" s="13">
        <f t="shared" si="111"/>
        <v>7370.6</v>
      </c>
      <c r="H275" s="13">
        <v>0</v>
      </c>
      <c r="I275" s="13">
        <v>0</v>
      </c>
      <c r="J275" s="13">
        <v>0</v>
      </c>
      <c r="K275" s="13">
        <v>0</v>
      </c>
      <c r="L275" s="13">
        <v>0</v>
      </c>
      <c r="M275" s="13">
        <v>0</v>
      </c>
      <c r="N275" s="13">
        <v>0</v>
      </c>
      <c r="O275" s="13">
        <v>0</v>
      </c>
      <c r="P275" s="13">
        <v>0</v>
      </c>
      <c r="Q275" s="13">
        <v>7370.6</v>
      </c>
      <c r="R275" s="13">
        <v>0</v>
      </c>
      <c r="S275" s="13">
        <v>0</v>
      </c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  <c r="PF275"/>
      <c r="PG275"/>
      <c r="PH275"/>
      <c r="PI275"/>
      <c r="PJ275"/>
      <c r="PK275"/>
      <c r="PL275"/>
      <c r="PM275"/>
      <c r="PN275"/>
      <c r="PO275"/>
      <c r="PP275"/>
      <c r="PQ275"/>
      <c r="PR275"/>
      <c r="PS275"/>
      <c r="PT275"/>
      <c r="PU275"/>
      <c r="PV275"/>
      <c r="PW275"/>
      <c r="PX275"/>
      <c r="PY275"/>
      <c r="PZ275"/>
      <c r="QA275"/>
      <c r="QB275"/>
      <c r="QC275"/>
      <c r="QD275"/>
      <c r="QE275"/>
      <c r="QF275"/>
      <c r="QG275"/>
      <c r="QH275"/>
      <c r="QI275"/>
      <c r="QJ275"/>
      <c r="QK275"/>
      <c r="QL275"/>
      <c r="QM275"/>
      <c r="QN275"/>
      <c r="QO275"/>
      <c r="QP275"/>
      <c r="QQ275"/>
      <c r="QR275"/>
      <c r="QS275"/>
      <c r="QT275"/>
      <c r="QU275"/>
      <c r="QV275"/>
      <c r="QW275"/>
      <c r="QX275"/>
      <c r="QY275"/>
      <c r="QZ275"/>
      <c r="RA275"/>
      <c r="RB275"/>
      <c r="RC275"/>
      <c r="RD275"/>
      <c r="RE275"/>
      <c r="RF275"/>
      <c r="RG275"/>
      <c r="RH275"/>
      <c r="RI275"/>
      <c r="RJ275"/>
      <c r="RK275"/>
      <c r="RL275"/>
      <c r="RM275"/>
      <c r="RN275"/>
      <c r="RO275"/>
      <c r="RP275"/>
      <c r="RQ275"/>
      <c r="RR275"/>
      <c r="RS275"/>
      <c r="RT275"/>
      <c r="RU275"/>
      <c r="RV275"/>
      <c r="RW275"/>
      <c r="RX275"/>
      <c r="RY275"/>
      <c r="RZ275"/>
      <c r="SA275"/>
      <c r="SB275"/>
      <c r="SC275"/>
      <c r="SD275"/>
      <c r="SE275"/>
      <c r="SF275"/>
      <c r="SG275"/>
      <c r="SH275"/>
      <c r="SI275"/>
      <c r="SJ275"/>
      <c r="SK275"/>
      <c r="SL275"/>
      <c r="SM275"/>
      <c r="SN275"/>
      <c r="SO275"/>
      <c r="SP275"/>
      <c r="SQ275"/>
      <c r="SR275"/>
      <c r="SS275"/>
      <c r="ST275"/>
      <c r="SU275"/>
      <c r="SV275"/>
      <c r="SW275"/>
      <c r="SX275"/>
      <c r="SY275"/>
      <c r="SZ275"/>
      <c r="TA275"/>
      <c r="TB275"/>
      <c r="TC275"/>
      <c r="TD275"/>
      <c r="TE275"/>
      <c r="TF275"/>
      <c r="TG275"/>
      <c r="TH275"/>
      <c r="TI275"/>
      <c r="TJ275"/>
      <c r="TK275"/>
      <c r="TL275"/>
      <c r="TM275"/>
      <c r="TN275"/>
      <c r="TO275"/>
      <c r="TP275"/>
      <c r="TQ275"/>
      <c r="TR275"/>
      <c r="TS275"/>
      <c r="TT275"/>
      <c r="TU275"/>
      <c r="TV275"/>
      <c r="TW275"/>
      <c r="TX275"/>
      <c r="TY275"/>
      <c r="TZ275"/>
      <c r="UA275"/>
      <c r="UB275"/>
      <c r="UC275"/>
      <c r="UD275"/>
      <c r="UE275"/>
      <c r="UF275"/>
      <c r="UG275"/>
      <c r="UH275"/>
      <c r="UI275"/>
      <c r="UJ275"/>
      <c r="UK275"/>
      <c r="UL275"/>
      <c r="UM275"/>
      <c r="UN275"/>
      <c r="UO275"/>
      <c r="UP275"/>
      <c r="UQ275"/>
      <c r="UR275"/>
      <c r="US275"/>
      <c r="UT275"/>
      <c r="UU275"/>
      <c r="UV275"/>
      <c r="UW275"/>
      <c r="UX275"/>
      <c r="UY275"/>
      <c r="UZ275"/>
      <c r="VA275"/>
      <c r="VB275"/>
      <c r="VC275"/>
      <c r="VD275"/>
      <c r="VE275"/>
      <c r="VF275"/>
      <c r="VG275"/>
      <c r="VH275"/>
      <c r="VI275"/>
      <c r="VJ275"/>
      <c r="VK275"/>
      <c r="VL275"/>
      <c r="VM275"/>
      <c r="VN275"/>
      <c r="VO275"/>
      <c r="VP275"/>
      <c r="VQ275"/>
      <c r="VR275"/>
      <c r="VS275"/>
      <c r="VT275"/>
      <c r="VU275"/>
      <c r="VV275"/>
      <c r="VW275"/>
      <c r="VX275"/>
      <c r="VY275"/>
      <c r="VZ275"/>
      <c r="WA275"/>
      <c r="WB275"/>
      <c r="WC275"/>
      <c r="WD275"/>
      <c r="WE275"/>
      <c r="WF275"/>
      <c r="WG275"/>
      <c r="WH275"/>
      <c r="WI275"/>
      <c r="WJ275"/>
      <c r="WK275"/>
      <c r="WL275"/>
      <c r="WM275"/>
      <c r="WN275"/>
      <c r="WO275"/>
      <c r="WP275"/>
      <c r="WQ275"/>
      <c r="WR275"/>
      <c r="WS275"/>
      <c r="WT275"/>
      <c r="WU275"/>
      <c r="WV275"/>
      <c r="WW275"/>
      <c r="WX275"/>
      <c r="WY275"/>
      <c r="WZ275"/>
      <c r="XA275"/>
      <c r="XB275"/>
      <c r="XC275"/>
      <c r="XD275"/>
      <c r="XE275"/>
      <c r="XF275"/>
      <c r="XG275"/>
      <c r="XH275"/>
      <c r="XI275"/>
      <c r="XJ275"/>
      <c r="XK275"/>
      <c r="XL275"/>
      <c r="XM275"/>
      <c r="XN275"/>
      <c r="XO275"/>
      <c r="XP275"/>
      <c r="XQ275"/>
      <c r="XR275"/>
      <c r="XS275"/>
      <c r="XT275"/>
      <c r="XU275"/>
      <c r="XV275"/>
      <c r="XW275"/>
      <c r="XX275"/>
      <c r="XY275"/>
      <c r="XZ275"/>
      <c r="YA275"/>
      <c r="YB275"/>
      <c r="YC275"/>
      <c r="YD275"/>
      <c r="YE275"/>
      <c r="YF275"/>
      <c r="YG275"/>
      <c r="YH275"/>
      <c r="YI275"/>
      <c r="YJ275"/>
      <c r="YK275"/>
      <c r="YL275"/>
      <c r="YM275"/>
      <c r="YN275"/>
      <c r="YO275"/>
      <c r="YP275"/>
      <c r="YQ275"/>
      <c r="YR275"/>
      <c r="YS275"/>
      <c r="YT275"/>
      <c r="YU275"/>
      <c r="YV275"/>
      <c r="YW275"/>
      <c r="YX275"/>
      <c r="YY275"/>
      <c r="YZ275"/>
      <c r="ZA275"/>
      <c r="ZB275"/>
      <c r="ZC275"/>
      <c r="ZD275"/>
      <c r="ZE275"/>
      <c r="ZF275"/>
      <c r="ZG275"/>
      <c r="ZH275"/>
      <c r="ZI275"/>
      <c r="ZJ275"/>
      <c r="ZK275"/>
      <c r="ZL275"/>
      <c r="ZM275"/>
      <c r="ZN275"/>
      <c r="ZO275"/>
      <c r="ZP275"/>
      <c r="ZQ275"/>
      <c r="ZR275"/>
      <c r="ZS275"/>
      <c r="ZT275"/>
      <c r="ZU275"/>
      <c r="ZV275"/>
      <c r="ZW275"/>
      <c r="ZX275"/>
      <c r="ZY275"/>
      <c r="ZZ275"/>
      <c r="AAA275"/>
      <c r="AAB275"/>
      <c r="AAC275"/>
      <c r="AAD275"/>
      <c r="AAE275"/>
      <c r="AAF275"/>
      <c r="AAG275"/>
      <c r="AAH275"/>
      <c r="AAI275"/>
      <c r="AAJ275"/>
      <c r="AAK275"/>
      <c r="AAL275"/>
      <c r="AAM275"/>
      <c r="AAN275"/>
      <c r="AAO275"/>
      <c r="AAP275"/>
      <c r="AAQ275"/>
      <c r="AAR275"/>
      <c r="AAS275"/>
      <c r="AAT275"/>
      <c r="AAU275"/>
      <c r="AAV275"/>
      <c r="AAW275"/>
      <c r="AAX275"/>
      <c r="AAY275"/>
      <c r="AAZ275"/>
      <c r="ABA275"/>
      <c r="ABB275"/>
      <c r="ABC275"/>
      <c r="ABD275"/>
      <c r="ABE275"/>
      <c r="ABF275"/>
      <c r="ABG275"/>
      <c r="ABH275"/>
      <c r="ABI275"/>
      <c r="ABJ275"/>
      <c r="ABK275"/>
      <c r="ABL275"/>
      <c r="ABM275"/>
      <c r="ABN275"/>
      <c r="ABO275"/>
      <c r="ABP275"/>
      <c r="ABQ275"/>
      <c r="ABR275"/>
      <c r="ABS275"/>
      <c r="ABT275"/>
      <c r="ABU275"/>
      <c r="ABV275"/>
      <c r="ABW275"/>
      <c r="ABX275"/>
      <c r="ABY275"/>
      <c r="ABZ275"/>
      <c r="ACA275"/>
      <c r="ACB275"/>
      <c r="ACC275"/>
      <c r="ACD275"/>
      <c r="ACE275"/>
      <c r="ACF275"/>
      <c r="ACG275"/>
      <c r="ACH275"/>
      <c r="ACI275"/>
      <c r="ACJ275"/>
      <c r="ACK275"/>
      <c r="ACL275"/>
      <c r="ACM275"/>
      <c r="ACN275"/>
      <c r="ACO275"/>
      <c r="ACP275"/>
      <c r="ACQ275"/>
      <c r="ACR275"/>
      <c r="ACS275"/>
      <c r="ACT275"/>
      <c r="ACU275"/>
      <c r="ACV275"/>
      <c r="ACW275"/>
      <c r="ACX275"/>
      <c r="ACY275"/>
      <c r="ACZ275"/>
      <c r="ADA275"/>
      <c r="ADB275"/>
      <c r="ADC275"/>
      <c r="ADD275"/>
      <c r="ADE275"/>
      <c r="ADF275"/>
      <c r="ADG275"/>
      <c r="ADH275"/>
      <c r="ADI275"/>
      <c r="ADJ275"/>
      <c r="ADK275"/>
      <c r="ADL275"/>
      <c r="ADM275"/>
      <c r="ADN275"/>
      <c r="ADO275"/>
      <c r="ADP275"/>
      <c r="ADQ275"/>
      <c r="ADR275"/>
      <c r="ADS275"/>
      <c r="ADT275"/>
      <c r="ADU275"/>
      <c r="ADV275"/>
      <c r="ADW275"/>
      <c r="ADX275"/>
      <c r="ADY275"/>
      <c r="ADZ275"/>
      <c r="AEA275"/>
      <c r="AEB275"/>
      <c r="AEC275"/>
      <c r="AED275"/>
      <c r="AEE275"/>
      <c r="AEF275"/>
      <c r="AEG275"/>
      <c r="AEH275"/>
      <c r="AEI275"/>
      <c r="AEJ275"/>
      <c r="AEK275"/>
      <c r="AEL275"/>
      <c r="AEM275"/>
      <c r="AEN275"/>
      <c r="AEO275"/>
      <c r="AEP275"/>
      <c r="AEQ275"/>
      <c r="AER275"/>
      <c r="AES275"/>
      <c r="AET275"/>
      <c r="AEU275"/>
      <c r="AEV275"/>
      <c r="AEW275"/>
      <c r="AEX275"/>
      <c r="AEY275"/>
      <c r="AEZ275"/>
      <c r="AFA275"/>
      <c r="AFB275"/>
      <c r="AFC275"/>
      <c r="AFD275"/>
      <c r="AFE275"/>
      <c r="AFF275"/>
      <c r="AFG275"/>
      <c r="AFH275"/>
      <c r="AFI275"/>
      <c r="AFJ275"/>
      <c r="AFK275"/>
      <c r="AFL275"/>
      <c r="AFM275"/>
      <c r="AFN275"/>
      <c r="AFO275"/>
      <c r="AFP275"/>
      <c r="AFQ275"/>
      <c r="AFR275"/>
      <c r="AFS275"/>
      <c r="AFT275"/>
      <c r="AFU275"/>
      <c r="AFV275"/>
      <c r="AFW275"/>
      <c r="AFX275"/>
      <c r="AFY275"/>
      <c r="AFZ275"/>
      <c r="AGA275"/>
      <c r="AGB275"/>
      <c r="AGC275"/>
      <c r="AGD275"/>
      <c r="AGE275"/>
      <c r="AGF275"/>
      <c r="AGG275"/>
      <c r="AGH275"/>
      <c r="AGI275"/>
      <c r="AGJ275"/>
      <c r="AGK275"/>
      <c r="AGL275"/>
      <c r="AGM275"/>
      <c r="AGN275"/>
      <c r="AGO275"/>
      <c r="AGP275"/>
      <c r="AGQ275"/>
      <c r="AGR275"/>
      <c r="AGS275"/>
      <c r="AGT275"/>
      <c r="AGU275"/>
      <c r="AGV275"/>
      <c r="AGW275"/>
      <c r="AGX275"/>
      <c r="AGY275"/>
      <c r="AGZ275"/>
      <c r="AHA275"/>
      <c r="AHB275"/>
      <c r="AHC275"/>
      <c r="AHD275"/>
      <c r="AHE275"/>
      <c r="AHF275"/>
      <c r="AHG275"/>
      <c r="AHH275"/>
      <c r="AHI275"/>
      <c r="AHJ275"/>
      <c r="AHK275"/>
      <c r="AHL275"/>
      <c r="AHM275"/>
      <c r="AHN275"/>
      <c r="AHO275"/>
      <c r="AHP275"/>
      <c r="AHQ275"/>
      <c r="AHR275"/>
      <c r="AHS275"/>
      <c r="AHT275"/>
      <c r="AHU275"/>
      <c r="AHV275"/>
      <c r="AHW275"/>
      <c r="AHX275"/>
      <c r="AHY275"/>
      <c r="AHZ275"/>
      <c r="AIA275"/>
      <c r="AIB275"/>
      <c r="AIC275"/>
      <c r="AID275"/>
      <c r="AIE275"/>
      <c r="AIF275"/>
      <c r="AIG275"/>
      <c r="AIH275"/>
      <c r="AII275"/>
      <c r="AIJ275"/>
      <c r="AIK275"/>
      <c r="AIL275"/>
      <c r="AIM275"/>
      <c r="AIN275"/>
      <c r="AIO275"/>
      <c r="AIP275"/>
      <c r="AIQ275"/>
      <c r="AIR275"/>
      <c r="AIS275"/>
      <c r="AIT275"/>
      <c r="AIU275"/>
      <c r="AIV275"/>
      <c r="AIW275"/>
      <c r="AIX275"/>
      <c r="AIY275"/>
      <c r="AIZ275"/>
      <c r="AJA275"/>
      <c r="AJB275"/>
      <c r="AJC275"/>
      <c r="AJD275"/>
      <c r="AJE275"/>
      <c r="AJF275"/>
      <c r="AJG275"/>
      <c r="AJH275"/>
      <c r="AJI275"/>
      <c r="AJJ275"/>
      <c r="AJK275"/>
      <c r="AJL275"/>
      <c r="AJM275"/>
      <c r="AJN275"/>
      <c r="AJO275"/>
      <c r="AJP275"/>
      <c r="AJQ275"/>
      <c r="AJR275"/>
      <c r="AJS275"/>
      <c r="AJT275"/>
      <c r="AJU275"/>
      <c r="AJV275"/>
      <c r="AJW275"/>
      <c r="AJX275"/>
      <c r="AJY275"/>
      <c r="AJZ275"/>
      <c r="AKA275"/>
      <c r="AKB275"/>
      <c r="AKC275"/>
      <c r="AKD275"/>
      <c r="AKE275"/>
      <c r="AKF275"/>
      <c r="AKG275"/>
      <c r="AKH275"/>
      <c r="AKI275"/>
      <c r="AKJ275"/>
      <c r="AKK275"/>
      <c r="AKL275"/>
      <c r="AKM275"/>
      <c r="AKN275"/>
      <c r="AKO275"/>
      <c r="AKP275"/>
      <c r="AKQ275"/>
      <c r="AKR275"/>
      <c r="AKS275"/>
      <c r="AKT275"/>
      <c r="AKU275"/>
      <c r="AKV275"/>
      <c r="AKW275"/>
      <c r="AKX275"/>
      <c r="AKY275"/>
      <c r="AKZ275"/>
      <c r="ALA275"/>
      <c r="ALB275"/>
      <c r="ALC275"/>
      <c r="ALD275"/>
      <c r="ALE275"/>
      <c r="ALF275"/>
      <c r="ALG275"/>
      <c r="ALH275"/>
      <c r="ALI275"/>
      <c r="ALJ275"/>
      <c r="ALK275"/>
      <c r="ALL275"/>
      <c r="ALM275"/>
      <c r="ALN275"/>
      <c r="ALO275"/>
      <c r="ALP275"/>
      <c r="ALQ275"/>
      <c r="ALR275"/>
      <c r="ALS275"/>
      <c r="ALT275"/>
      <c r="ALU275"/>
      <c r="ALV275"/>
      <c r="ALW275"/>
      <c r="ALX275"/>
      <c r="ALY275"/>
      <c r="ALZ275"/>
      <c r="AMA275"/>
      <c r="AMB275"/>
      <c r="AMC275"/>
      <c r="AMD275"/>
      <c r="AME275"/>
      <c r="AMF275"/>
      <c r="AMG275"/>
      <c r="AMH275"/>
      <c r="AMI275"/>
      <c r="AMJ275"/>
      <c r="XFD275" s="9"/>
    </row>
    <row r="276" spans="1:1024 16384:16384" ht="18" customHeight="1" x14ac:dyDescent="0.25">
      <c r="A276" s="21"/>
      <c r="B276" s="23"/>
      <c r="C276" s="23"/>
      <c r="D276" s="22"/>
      <c r="E276" s="16" t="s">
        <v>37</v>
      </c>
      <c r="F276" s="13">
        <f t="shared" si="111"/>
        <v>2988.5622600000002</v>
      </c>
      <c r="G276" s="13">
        <f t="shared" si="111"/>
        <v>737</v>
      </c>
      <c r="H276" s="13">
        <v>2988.5622600000002</v>
      </c>
      <c r="I276" s="13">
        <v>0</v>
      </c>
      <c r="J276" s="13">
        <v>0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3">
        <v>0</v>
      </c>
      <c r="Q276" s="13">
        <v>737</v>
      </c>
      <c r="R276" s="13">
        <v>0</v>
      </c>
      <c r="S276" s="13">
        <v>0</v>
      </c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  <c r="PF276"/>
      <c r="PG276"/>
      <c r="PH276"/>
      <c r="PI276"/>
      <c r="PJ276"/>
      <c r="PK276"/>
      <c r="PL276"/>
      <c r="PM276"/>
      <c r="PN276"/>
      <c r="PO276"/>
      <c r="PP276"/>
      <c r="PQ276"/>
      <c r="PR276"/>
      <c r="PS276"/>
      <c r="PT276"/>
      <c r="PU276"/>
      <c r="PV276"/>
      <c r="PW276"/>
      <c r="PX276"/>
      <c r="PY276"/>
      <c r="PZ276"/>
      <c r="QA276"/>
      <c r="QB276"/>
      <c r="QC276"/>
      <c r="QD276"/>
      <c r="QE276"/>
      <c r="QF276"/>
      <c r="QG276"/>
      <c r="QH276"/>
      <c r="QI276"/>
      <c r="QJ276"/>
      <c r="QK276"/>
      <c r="QL276"/>
      <c r="QM276"/>
      <c r="QN276"/>
      <c r="QO276"/>
      <c r="QP276"/>
      <c r="QQ276"/>
      <c r="QR276"/>
      <c r="QS276"/>
      <c r="QT276"/>
      <c r="QU276"/>
      <c r="QV276"/>
      <c r="QW276"/>
      <c r="QX276"/>
      <c r="QY276"/>
      <c r="QZ276"/>
      <c r="RA276"/>
      <c r="RB276"/>
      <c r="RC276"/>
      <c r="RD276"/>
      <c r="RE276"/>
      <c r="RF276"/>
      <c r="RG276"/>
      <c r="RH276"/>
      <c r="RI276"/>
      <c r="RJ276"/>
      <c r="RK276"/>
      <c r="RL276"/>
      <c r="RM276"/>
      <c r="RN276"/>
      <c r="RO276"/>
      <c r="RP276"/>
      <c r="RQ276"/>
      <c r="RR276"/>
      <c r="RS276"/>
      <c r="RT276"/>
      <c r="RU276"/>
      <c r="RV276"/>
      <c r="RW276"/>
      <c r="RX276"/>
      <c r="RY276"/>
      <c r="RZ276"/>
      <c r="SA276"/>
      <c r="SB276"/>
      <c r="SC276"/>
      <c r="SD276"/>
      <c r="SE276"/>
      <c r="SF276"/>
      <c r="SG276"/>
      <c r="SH276"/>
      <c r="SI276"/>
      <c r="SJ276"/>
      <c r="SK276"/>
      <c r="SL276"/>
      <c r="SM276"/>
      <c r="SN276"/>
      <c r="SO276"/>
      <c r="SP276"/>
      <c r="SQ276"/>
      <c r="SR276"/>
      <c r="SS276"/>
      <c r="ST276"/>
      <c r="SU276"/>
      <c r="SV276"/>
      <c r="SW276"/>
      <c r="SX276"/>
      <c r="SY276"/>
      <c r="SZ276"/>
      <c r="TA276"/>
      <c r="TB276"/>
      <c r="TC276"/>
      <c r="TD276"/>
      <c r="TE276"/>
      <c r="TF276"/>
      <c r="TG276"/>
      <c r="TH276"/>
      <c r="TI276"/>
      <c r="TJ276"/>
      <c r="TK276"/>
      <c r="TL276"/>
      <c r="TM276"/>
      <c r="TN276"/>
      <c r="TO276"/>
      <c r="TP276"/>
      <c r="TQ276"/>
      <c r="TR276"/>
      <c r="TS276"/>
      <c r="TT276"/>
      <c r="TU276"/>
      <c r="TV276"/>
      <c r="TW276"/>
      <c r="TX276"/>
      <c r="TY276"/>
      <c r="TZ276"/>
      <c r="UA276"/>
      <c r="UB276"/>
      <c r="UC276"/>
      <c r="UD276"/>
      <c r="UE276"/>
      <c r="UF276"/>
      <c r="UG276"/>
      <c r="UH276"/>
      <c r="UI276"/>
      <c r="UJ276"/>
      <c r="UK276"/>
      <c r="UL276"/>
      <c r="UM276"/>
      <c r="UN276"/>
      <c r="UO276"/>
      <c r="UP276"/>
      <c r="UQ276"/>
      <c r="UR276"/>
      <c r="US276"/>
      <c r="UT276"/>
      <c r="UU276"/>
      <c r="UV276"/>
      <c r="UW276"/>
      <c r="UX276"/>
      <c r="UY276"/>
      <c r="UZ276"/>
      <c r="VA276"/>
      <c r="VB276"/>
      <c r="VC276"/>
      <c r="VD276"/>
      <c r="VE276"/>
      <c r="VF276"/>
      <c r="VG276"/>
      <c r="VH276"/>
      <c r="VI276"/>
      <c r="VJ276"/>
      <c r="VK276"/>
      <c r="VL276"/>
      <c r="VM276"/>
      <c r="VN276"/>
      <c r="VO276"/>
      <c r="VP276"/>
      <c r="VQ276"/>
      <c r="VR276"/>
      <c r="VS276"/>
      <c r="VT276"/>
      <c r="VU276"/>
      <c r="VV276"/>
      <c r="VW276"/>
      <c r="VX276"/>
      <c r="VY276"/>
      <c r="VZ276"/>
      <c r="WA276"/>
      <c r="WB276"/>
      <c r="WC276"/>
      <c r="WD276"/>
      <c r="WE276"/>
      <c r="WF276"/>
      <c r="WG276"/>
      <c r="WH276"/>
      <c r="WI276"/>
      <c r="WJ276"/>
      <c r="WK276"/>
      <c r="WL276"/>
      <c r="WM276"/>
      <c r="WN276"/>
      <c r="WO276"/>
      <c r="WP276"/>
      <c r="WQ276"/>
      <c r="WR276"/>
      <c r="WS276"/>
      <c r="WT276"/>
      <c r="WU276"/>
      <c r="WV276"/>
      <c r="WW276"/>
      <c r="WX276"/>
      <c r="WY276"/>
      <c r="WZ276"/>
      <c r="XA276"/>
      <c r="XB276"/>
      <c r="XC276"/>
      <c r="XD276"/>
      <c r="XE276"/>
      <c r="XF276"/>
      <c r="XG276"/>
      <c r="XH276"/>
      <c r="XI276"/>
      <c r="XJ276"/>
      <c r="XK276"/>
      <c r="XL276"/>
      <c r="XM276"/>
      <c r="XN276"/>
      <c r="XO276"/>
      <c r="XP276"/>
      <c r="XQ276"/>
      <c r="XR276"/>
      <c r="XS276"/>
      <c r="XT276"/>
      <c r="XU276"/>
      <c r="XV276"/>
      <c r="XW276"/>
      <c r="XX276"/>
      <c r="XY276"/>
      <c r="XZ276"/>
      <c r="YA276"/>
      <c r="YB276"/>
      <c r="YC276"/>
      <c r="YD276"/>
      <c r="YE276"/>
      <c r="YF276"/>
      <c r="YG276"/>
      <c r="YH276"/>
      <c r="YI276"/>
      <c r="YJ276"/>
      <c r="YK276"/>
      <c r="YL276"/>
      <c r="YM276"/>
      <c r="YN276"/>
      <c r="YO276"/>
      <c r="YP276"/>
      <c r="YQ276"/>
      <c r="YR276"/>
      <c r="YS276"/>
      <c r="YT276"/>
      <c r="YU276"/>
      <c r="YV276"/>
      <c r="YW276"/>
      <c r="YX276"/>
      <c r="YY276"/>
      <c r="YZ276"/>
      <c r="ZA276"/>
      <c r="ZB276"/>
      <c r="ZC276"/>
      <c r="ZD276"/>
      <c r="ZE276"/>
      <c r="ZF276"/>
      <c r="ZG276"/>
      <c r="ZH276"/>
      <c r="ZI276"/>
      <c r="ZJ276"/>
      <c r="ZK276"/>
      <c r="ZL276"/>
      <c r="ZM276"/>
      <c r="ZN276"/>
      <c r="ZO276"/>
      <c r="ZP276"/>
      <c r="ZQ276"/>
      <c r="ZR276"/>
      <c r="ZS276"/>
      <c r="ZT276"/>
      <c r="ZU276"/>
      <c r="ZV276"/>
      <c r="ZW276"/>
      <c r="ZX276"/>
      <c r="ZY276"/>
      <c r="ZZ276"/>
      <c r="AAA276"/>
      <c r="AAB276"/>
      <c r="AAC276"/>
      <c r="AAD276"/>
      <c r="AAE276"/>
      <c r="AAF276"/>
      <c r="AAG276"/>
      <c r="AAH276"/>
      <c r="AAI276"/>
      <c r="AAJ276"/>
      <c r="AAK276"/>
      <c r="AAL276"/>
      <c r="AAM276"/>
      <c r="AAN276"/>
      <c r="AAO276"/>
      <c r="AAP276"/>
      <c r="AAQ276"/>
      <c r="AAR276"/>
      <c r="AAS276"/>
      <c r="AAT276"/>
      <c r="AAU276"/>
      <c r="AAV276"/>
      <c r="AAW276"/>
      <c r="AAX276"/>
      <c r="AAY276"/>
      <c r="AAZ276"/>
      <c r="ABA276"/>
      <c r="ABB276"/>
      <c r="ABC276"/>
      <c r="ABD276"/>
      <c r="ABE276"/>
      <c r="ABF276"/>
      <c r="ABG276"/>
      <c r="ABH276"/>
      <c r="ABI276"/>
      <c r="ABJ276"/>
      <c r="ABK276"/>
      <c r="ABL276"/>
      <c r="ABM276"/>
      <c r="ABN276"/>
      <c r="ABO276"/>
      <c r="ABP276"/>
      <c r="ABQ276"/>
      <c r="ABR276"/>
      <c r="ABS276"/>
      <c r="ABT276"/>
      <c r="ABU276"/>
      <c r="ABV276"/>
      <c r="ABW276"/>
      <c r="ABX276"/>
      <c r="ABY276"/>
      <c r="ABZ276"/>
      <c r="ACA276"/>
      <c r="ACB276"/>
      <c r="ACC276"/>
      <c r="ACD276"/>
      <c r="ACE276"/>
      <c r="ACF276"/>
      <c r="ACG276"/>
      <c r="ACH276"/>
      <c r="ACI276"/>
      <c r="ACJ276"/>
      <c r="ACK276"/>
      <c r="ACL276"/>
      <c r="ACM276"/>
      <c r="ACN276"/>
      <c r="ACO276"/>
      <c r="ACP276"/>
      <c r="ACQ276"/>
      <c r="ACR276"/>
      <c r="ACS276"/>
      <c r="ACT276"/>
      <c r="ACU276"/>
      <c r="ACV276"/>
      <c r="ACW276"/>
      <c r="ACX276"/>
      <c r="ACY276"/>
      <c r="ACZ276"/>
      <c r="ADA276"/>
      <c r="ADB276"/>
      <c r="ADC276"/>
      <c r="ADD276"/>
      <c r="ADE276"/>
      <c r="ADF276"/>
      <c r="ADG276"/>
      <c r="ADH276"/>
      <c r="ADI276"/>
      <c r="ADJ276"/>
      <c r="ADK276"/>
      <c r="ADL276"/>
      <c r="ADM276"/>
      <c r="ADN276"/>
      <c r="ADO276"/>
      <c r="ADP276"/>
      <c r="ADQ276"/>
      <c r="ADR276"/>
      <c r="ADS276"/>
      <c r="ADT276"/>
      <c r="ADU276"/>
      <c r="ADV276"/>
      <c r="ADW276"/>
      <c r="ADX276"/>
      <c r="ADY276"/>
      <c r="ADZ276"/>
      <c r="AEA276"/>
      <c r="AEB276"/>
      <c r="AEC276"/>
      <c r="AED276"/>
      <c r="AEE276"/>
      <c r="AEF276"/>
      <c r="AEG276"/>
      <c r="AEH276"/>
      <c r="AEI276"/>
      <c r="AEJ276"/>
      <c r="AEK276"/>
      <c r="AEL276"/>
      <c r="AEM276"/>
      <c r="AEN276"/>
      <c r="AEO276"/>
      <c r="AEP276"/>
      <c r="AEQ276"/>
      <c r="AER276"/>
      <c r="AES276"/>
      <c r="AET276"/>
      <c r="AEU276"/>
      <c r="AEV276"/>
      <c r="AEW276"/>
      <c r="AEX276"/>
      <c r="AEY276"/>
      <c r="AEZ276"/>
      <c r="AFA276"/>
      <c r="AFB276"/>
      <c r="AFC276"/>
      <c r="AFD276"/>
      <c r="AFE276"/>
      <c r="AFF276"/>
      <c r="AFG276"/>
      <c r="AFH276"/>
      <c r="AFI276"/>
      <c r="AFJ276"/>
      <c r="AFK276"/>
      <c r="AFL276"/>
      <c r="AFM276"/>
      <c r="AFN276"/>
      <c r="AFO276"/>
      <c r="AFP276"/>
      <c r="AFQ276"/>
      <c r="AFR276"/>
      <c r="AFS276"/>
      <c r="AFT276"/>
      <c r="AFU276"/>
      <c r="AFV276"/>
      <c r="AFW276"/>
      <c r="AFX276"/>
      <c r="AFY276"/>
      <c r="AFZ276"/>
      <c r="AGA276"/>
      <c r="AGB276"/>
      <c r="AGC276"/>
      <c r="AGD276"/>
      <c r="AGE276"/>
      <c r="AGF276"/>
      <c r="AGG276"/>
      <c r="AGH276"/>
      <c r="AGI276"/>
      <c r="AGJ276"/>
      <c r="AGK276"/>
      <c r="AGL276"/>
      <c r="AGM276"/>
      <c r="AGN276"/>
      <c r="AGO276"/>
      <c r="AGP276"/>
      <c r="AGQ276"/>
      <c r="AGR276"/>
      <c r="AGS276"/>
      <c r="AGT276"/>
      <c r="AGU276"/>
      <c r="AGV276"/>
      <c r="AGW276"/>
      <c r="AGX276"/>
      <c r="AGY276"/>
      <c r="AGZ276"/>
      <c r="AHA276"/>
      <c r="AHB276"/>
      <c r="AHC276"/>
      <c r="AHD276"/>
      <c r="AHE276"/>
      <c r="AHF276"/>
      <c r="AHG276"/>
      <c r="AHH276"/>
      <c r="AHI276"/>
      <c r="AHJ276"/>
      <c r="AHK276"/>
      <c r="AHL276"/>
      <c r="AHM276"/>
      <c r="AHN276"/>
      <c r="AHO276"/>
      <c r="AHP276"/>
      <c r="AHQ276"/>
      <c r="AHR276"/>
      <c r="AHS276"/>
      <c r="AHT276"/>
      <c r="AHU276"/>
      <c r="AHV276"/>
      <c r="AHW276"/>
      <c r="AHX276"/>
      <c r="AHY276"/>
      <c r="AHZ276"/>
      <c r="AIA276"/>
      <c r="AIB276"/>
      <c r="AIC276"/>
      <c r="AID276"/>
      <c r="AIE276"/>
      <c r="AIF276"/>
      <c r="AIG276"/>
      <c r="AIH276"/>
      <c r="AII276"/>
      <c r="AIJ276"/>
      <c r="AIK276"/>
      <c r="AIL276"/>
      <c r="AIM276"/>
      <c r="AIN276"/>
      <c r="AIO276"/>
      <c r="AIP276"/>
      <c r="AIQ276"/>
      <c r="AIR276"/>
      <c r="AIS276"/>
      <c r="AIT276"/>
      <c r="AIU276"/>
      <c r="AIV276"/>
      <c r="AIW276"/>
      <c r="AIX276"/>
      <c r="AIY276"/>
      <c r="AIZ276"/>
      <c r="AJA276"/>
      <c r="AJB276"/>
      <c r="AJC276"/>
      <c r="AJD276"/>
      <c r="AJE276"/>
      <c r="AJF276"/>
      <c r="AJG276"/>
      <c r="AJH276"/>
      <c r="AJI276"/>
      <c r="AJJ276"/>
      <c r="AJK276"/>
      <c r="AJL276"/>
      <c r="AJM276"/>
      <c r="AJN276"/>
      <c r="AJO276"/>
      <c r="AJP276"/>
      <c r="AJQ276"/>
      <c r="AJR276"/>
      <c r="AJS276"/>
      <c r="AJT276"/>
      <c r="AJU276"/>
      <c r="AJV276"/>
      <c r="AJW276"/>
      <c r="AJX276"/>
      <c r="AJY276"/>
      <c r="AJZ276"/>
      <c r="AKA276"/>
      <c r="AKB276"/>
      <c r="AKC276"/>
      <c r="AKD276"/>
      <c r="AKE276"/>
      <c r="AKF276"/>
      <c r="AKG276"/>
      <c r="AKH276"/>
      <c r="AKI276"/>
      <c r="AKJ276"/>
      <c r="AKK276"/>
      <c r="AKL276"/>
      <c r="AKM276"/>
      <c r="AKN276"/>
      <c r="AKO276"/>
      <c r="AKP276"/>
      <c r="AKQ276"/>
      <c r="AKR276"/>
      <c r="AKS276"/>
      <c r="AKT276"/>
      <c r="AKU276"/>
      <c r="AKV276"/>
      <c r="AKW276"/>
      <c r="AKX276"/>
      <c r="AKY276"/>
      <c r="AKZ276"/>
      <c r="ALA276"/>
      <c r="ALB276"/>
      <c r="ALC276"/>
      <c r="ALD276"/>
      <c r="ALE276"/>
      <c r="ALF276"/>
      <c r="ALG276"/>
      <c r="ALH276"/>
      <c r="ALI276"/>
      <c r="ALJ276"/>
      <c r="ALK276"/>
      <c r="ALL276"/>
      <c r="ALM276"/>
      <c r="ALN276"/>
      <c r="ALO276"/>
      <c r="ALP276"/>
      <c r="ALQ276"/>
      <c r="ALR276"/>
      <c r="ALS276"/>
      <c r="ALT276"/>
      <c r="ALU276"/>
      <c r="ALV276"/>
      <c r="ALW276"/>
      <c r="ALX276"/>
      <c r="ALY276"/>
      <c r="ALZ276"/>
      <c r="AMA276"/>
      <c r="AMB276"/>
      <c r="AMC276"/>
      <c r="AMD276"/>
      <c r="AME276"/>
      <c r="AMF276"/>
      <c r="AMG276"/>
      <c r="AMH276"/>
      <c r="AMI276"/>
      <c r="AMJ276"/>
      <c r="XFD276" s="9"/>
    </row>
    <row r="277" spans="1:1024 16384:16384" ht="18" customHeight="1" x14ac:dyDescent="0.25">
      <c r="A277" s="21"/>
      <c r="B277" s="23"/>
      <c r="C277" s="23"/>
      <c r="D277" s="22"/>
      <c r="E277" s="16" t="s">
        <v>38</v>
      </c>
      <c r="F277" s="13">
        <f t="shared" si="111"/>
        <v>0</v>
      </c>
      <c r="G277" s="13">
        <f t="shared" si="111"/>
        <v>0</v>
      </c>
      <c r="H277" s="13">
        <v>0</v>
      </c>
      <c r="I277" s="13">
        <v>0</v>
      </c>
      <c r="J277" s="13">
        <v>0</v>
      </c>
      <c r="K277" s="13">
        <v>0</v>
      </c>
      <c r="L277" s="13">
        <v>0</v>
      </c>
      <c r="M277" s="13">
        <v>0</v>
      </c>
      <c r="N277" s="13">
        <v>0</v>
      </c>
      <c r="O277" s="13">
        <v>0</v>
      </c>
      <c r="P277" s="13">
        <v>0</v>
      </c>
      <c r="Q277" s="13">
        <v>0</v>
      </c>
      <c r="R277" s="13">
        <v>0</v>
      </c>
      <c r="S277" s="13">
        <v>0</v>
      </c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  <c r="QC277"/>
      <c r="QD277"/>
      <c r="QE277"/>
      <c r="QF277"/>
      <c r="QG277"/>
      <c r="QH277"/>
      <c r="QI277"/>
      <c r="QJ277"/>
      <c r="QK277"/>
      <c r="QL277"/>
      <c r="QM277"/>
      <c r="QN277"/>
      <c r="QO277"/>
      <c r="QP277"/>
      <c r="QQ277"/>
      <c r="QR277"/>
      <c r="QS277"/>
      <c r="QT277"/>
      <c r="QU277"/>
      <c r="QV277"/>
      <c r="QW277"/>
      <c r="QX277"/>
      <c r="QY277"/>
      <c r="QZ277"/>
      <c r="RA277"/>
      <c r="RB277"/>
      <c r="RC277"/>
      <c r="RD277"/>
      <c r="RE277"/>
      <c r="RF277"/>
      <c r="RG277"/>
      <c r="RH277"/>
      <c r="RI277"/>
      <c r="RJ277"/>
      <c r="RK277"/>
      <c r="RL277"/>
      <c r="RM277"/>
      <c r="RN277"/>
      <c r="RO277"/>
      <c r="RP277"/>
      <c r="RQ277"/>
      <c r="RR277"/>
      <c r="RS277"/>
      <c r="RT277"/>
      <c r="RU277"/>
      <c r="RV277"/>
      <c r="RW277"/>
      <c r="RX277"/>
      <c r="RY277"/>
      <c r="RZ277"/>
      <c r="SA277"/>
      <c r="SB277"/>
      <c r="SC277"/>
      <c r="SD277"/>
      <c r="SE277"/>
      <c r="SF277"/>
      <c r="SG277"/>
      <c r="SH277"/>
      <c r="SI277"/>
      <c r="SJ277"/>
      <c r="SK277"/>
      <c r="SL277"/>
      <c r="SM277"/>
      <c r="SN277"/>
      <c r="SO277"/>
      <c r="SP277"/>
      <c r="SQ277"/>
      <c r="SR277"/>
      <c r="SS277"/>
      <c r="ST277"/>
      <c r="SU277"/>
      <c r="SV277"/>
      <c r="SW277"/>
      <c r="SX277"/>
      <c r="SY277"/>
      <c r="SZ277"/>
      <c r="TA277"/>
      <c r="TB277"/>
      <c r="TC277"/>
      <c r="TD277"/>
      <c r="TE277"/>
      <c r="TF277"/>
      <c r="TG277"/>
      <c r="TH277"/>
      <c r="TI277"/>
      <c r="TJ277"/>
      <c r="TK277"/>
      <c r="TL277"/>
      <c r="TM277"/>
      <c r="TN277"/>
      <c r="TO277"/>
      <c r="TP277"/>
      <c r="TQ277"/>
      <c r="TR277"/>
      <c r="TS277"/>
      <c r="TT277"/>
      <c r="TU277"/>
      <c r="TV277"/>
      <c r="TW277"/>
      <c r="TX277"/>
      <c r="TY277"/>
      <c r="TZ277"/>
      <c r="UA277"/>
      <c r="UB277"/>
      <c r="UC277"/>
      <c r="UD277"/>
      <c r="UE277"/>
      <c r="UF277"/>
      <c r="UG277"/>
      <c r="UH277"/>
      <c r="UI277"/>
      <c r="UJ277"/>
      <c r="UK277"/>
      <c r="UL277"/>
      <c r="UM277"/>
      <c r="UN277"/>
      <c r="UO277"/>
      <c r="UP277"/>
      <c r="UQ277"/>
      <c r="UR277"/>
      <c r="US277"/>
      <c r="UT277"/>
      <c r="UU277"/>
      <c r="UV277"/>
      <c r="UW277"/>
      <c r="UX277"/>
      <c r="UY277"/>
      <c r="UZ277"/>
      <c r="VA277"/>
      <c r="VB277"/>
      <c r="VC277"/>
      <c r="VD277"/>
      <c r="VE277"/>
      <c r="VF277"/>
      <c r="VG277"/>
      <c r="VH277"/>
      <c r="VI277"/>
      <c r="VJ277"/>
      <c r="VK277"/>
      <c r="VL277"/>
      <c r="VM277"/>
      <c r="VN277"/>
      <c r="VO277"/>
      <c r="VP277"/>
      <c r="VQ277"/>
      <c r="VR277"/>
      <c r="VS277"/>
      <c r="VT277"/>
      <c r="VU277"/>
      <c r="VV277"/>
      <c r="VW277"/>
      <c r="VX277"/>
      <c r="VY277"/>
      <c r="VZ277"/>
      <c r="WA277"/>
      <c r="WB277"/>
      <c r="WC277"/>
      <c r="WD277"/>
      <c r="WE277"/>
      <c r="WF277"/>
      <c r="WG277"/>
      <c r="WH277"/>
      <c r="WI277"/>
      <c r="WJ277"/>
      <c r="WK277"/>
      <c r="WL277"/>
      <c r="WM277"/>
      <c r="WN277"/>
      <c r="WO277"/>
      <c r="WP277"/>
      <c r="WQ277"/>
      <c r="WR277"/>
      <c r="WS277"/>
      <c r="WT277"/>
      <c r="WU277"/>
      <c r="WV277"/>
      <c r="WW277"/>
      <c r="WX277"/>
      <c r="WY277"/>
      <c r="WZ277"/>
      <c r="XA277"/>
      <c r="XB277"/>
      <c r="XC277"/>
      <c r="XD277"/>
      <c r="XE277"/>
      <c r="XF277"/>
      <c r="XG277"/>
      <c r="XH277"/>
      <c r="XI277"/>
      <c r="XJ277"/>
      <c r="XK277"/>
      <c r="XL277"/>
      <c r="XM277"/>
      <c r="XN277"/>
      <c r="XO277"/>
      <c r="XP277"/>
      <c r="XQ277"/>
      <c r="XR277"/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ZG277"/>
      <c r="ZH277"/>
      <c r="ZI277"/>
      <c r="ZJ277"/>
      <c r="ZK277"/>
      <c r="ZL277"/>
      <c r="ZM277"/>
      <c r="ZN277"/>
      <c r="ZO277"/>
      <c r="ZP277"/>
      <c r="ZQ277"/>
      <c r="ZR277"/>
      <c r="ZS277"/>
      <c r="ZT277"/>
      <c r="ZU277"/>
      <c r="ZV277"/>
      <c r="ZW277"/>
      <c r="ZX277"/>
      <c r="ZY277"/>
      <c r="ZZ277"/>
      <c r="AAA277"/>
      <c r="AAB277"/>
      <c r="AAC277"/>
      <c r="AAD277"/>
      <c r="AAE277"/>
      <c r="AAF277"/>
      <c r="AAG277"/>
      <c r="AAH277"/>
      <c r="AAI277"/>
      <c r="AAJ277"/>
      <c r="AAK277"/>
      <c r="AAL277"/>
      <c r="AAM277"/>
      <c r="AAN277"/>
      <c r="AAO277"/>
      <c r="AAP277"/>
      <c r="AAQ277"/>
      <c r="AAR277"/>
      <c r="AAS277"/>
      <c r="AAT277"/>
      <c r="AAU277"/>
      <c r="AAV277"/>
      <c r="AAW277"/>
      <c r="AAX277"/>
      <c r="AAY277"/>
      <c r="AAZ277"/>
      <c r="ABA277"/>
      <c r="ABB277"/>
      <c r="ABC277"/>
      <c r="ABD277"/>
      <c r="ABE277"/>
      <c r="ABF277"/>
      <c r="ABG277"/>
      <c r="ABH277"/>
      <c r="ABI277"/>
      <c r="ABJ277"/>
      <c r="ABK277"/>
      <c r="ABL277"/>
      <c r="ABM277"/>
      <c r="ABN277"/>
      <c r="ABO277"/>
      <c r="ABP277"/>
      <c r="ABQ277"/>
      <c r="ABR277"/>
      <c r="ABS277"/>
      <c r="ABT277"/>
      <c r="ABU277"/>
      <c r="ABV277"/>
      <c r="ABW277"/>
      <c r="ABX277"/>
      <c r="ABY277"/>
      <c r="ABZ277"/>
      <c r="ACA277"/>
      <c r="ACB277"/>
      <c r="ACC277"/>
      <c r="ACD277"/>
      <c r="ACE277"/>
      <c r="ACF277"/>
      <c r="ACG277"/>
      <c r="ACH277"/>
      <c r="ACI277"/>
      <c r="ACJ277"/>
      <c r="ACK277"/>
      <c r="ACL277"/>
      <c r="ACM277"/>
      <c r="ACN277"/>
      <c r="ACO277"/>
      <c r="ACP277"/>
      <c r="ACQ277"/>
      <c r="ACR277"/>
      <c r="ACS277"/>
      <c r="ACT277"/>
      <c r="ACU277"/>
      <c r="ACV277"/>
      <c r="ACW277"/>
      <c r="ACX277"/>
      <c r="ACY277"/>
      <c r="ACZ277"/>
      <c r="ADA277"/>
      <c r="ADB277"/>
      <c r="ADC277"/>
      <c r="ADD277"/>
      <c r="ADE277"/>
      <c r="ADF277"/>
      <c r="ADG277"/>
      <c r="ADH277"/>
      <c r="ADI277"/>
      <c r="ADJ277"/>
      <c r="ADK277"/>
      <c r="ADL277"/>
      <c r="ADM277"/>
      <c r="ADN277"/>
      <c r="ADO277"/>
      <c r="ADP277"/>
      <c r="ADQ277"/>
      <c r="ADR277"/>
      <c r="ADS277"/>
      <c r="ADT277"/>
      <c r="ADU277"/>
      <c r="ADV277"/>
      <c r="ADW277"/>
      <c r="ADX277"/>
      <c r="ADY277"/>
      <c r="ADZ277"/>
      <c r="AEA277"/>
      <c r="AEB277"/>
      <c r="AEC277"/>
      <c r="AED277"/>
      <c r="AEE277"/>
      <c r="AEF277"/>
      <c r="AEG277"/>
      <c r="AEH277"/>
      <c r="AEI277"/>
      <c r="AEJ277"/>
      <c r="AEK277"/>
      <c r="AEL277"/>
      <c r="AEM277"/>
      <c r="AEN277"/>
      <c r="AEO277"/>
      <c r="AEP277"/>
      <c r="AEQ277"/>
      <c r="AER277"/>
      <c r="AES277"/>
      <c r="AET277"/>
      <c r="AEU277"/>
      <c r="AEV277"/>
      <c r="AEW277"/>
      <c r="AEX277"/>
      <c r="AEY277"/>
      <c r="AEZ277"/>
      <c r="AFA277"/>
      <c r="AFB277"/>
      <c r="AFC277"/>
      <c r="AFD277"/>
      <c r="AFE277"/>
      <c r="AFF277"/>
      <c r="AFG277"/>
      <c r="AFH277"/>
      <c r="AFI277"/>
      <c r="AFJ277"/>
      <c r="AFK277"/>
      <c r="AFL277"/>
      <c r="AFM277"/>
      <c r="AFN277"/>
      <c r="AFO277"/>
      <c r="AFP277"/>
      <c r="AFQ277"/>
      <c r="AFR277"/>
      <c r="AFS277"/>
      <c r="AFT277"/>
      <c r="AFU277"/>
      <c r="AFV277"/>
      <c r="AFW277"/>
      <c r="AFX277"/>
      <c r="AFY277"/>
      <c r="AFZ277"/>
      <c r="AGA277"/>
      <c r="AGB277"/>
      <c r="AGC277"/>
      <c r="AGD277"/>
      <c r="AGE277"/>
      <c r="AGF277"/>
      <c r="AGG277"/>
      <c r="AGH277"/>
      <c r="AGI277"/>
      <c r="AGJ277"/>
      <c r="AGK277"/>
      <c r="AGL277"/>
      <c r="AGM277"/>
      <c r="AGN277"/>
      <c r="AGO277"/>
      <c r="AGP277"/>
      <c r="AGQ277"/>
      <c r="AGR277"/>
      <c r="AGS277"/>
      <c r="AGT277"/>
      <c r="AGU277"/>
      <c r="AGV277"/>
      <c r="AGW277"/>
      <c r="AGX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  <c r="AJP277"/>
      <c r="AJQ277"/>
      <c r="AJR277"/>
      <c r="AJS277"/>
      <c r="AJT277"/>
      <c r="AJU277"/>
      <c r="AJV277"/>
      <c r="AJW277"/>
      <c r="AJX277"/>
      <c r="AJY277"/>
      <c r="AJZ277"/>
      <c r="AKA277"/>
      <c r="AKB277"/>
      <c r="AKC277"/>
      <c r="AKD277"/>
      <c r="AKE277"/>
      <c r="AKF277"/>
      <c r="AKG277"/>
      <c r="AKH277"/>
      <c r="AKI277"/>
      <c r="AKJ277"/>
      <c r="AKK277"/>
      <c r="AKL277"/>
      <c r="AKM277"/>
      <c r="AKN277"/>
      <c r="AKO277"/>
      <c r="AKP277"/>
      <c r="AKQ277"/>
      <c r="AKR277"/>
      <c r="AKS277"/>
      <c r="AKT277"/>
      <c r="AKU277"/>
      <c r="AKV277"/>
      <c r="AKW277"/>
      <c r="AKX277"/>
      <c r="AKY277"/>
      <c r="AKZ277"/>
      <c r="ALA277"/>
      <c r="ALB277"/>
      <c r="ALC277"/>
      <c r="ALD277"/>
      <c r="ALE277"/>
      <c r="ALF277"/>
      <c r="ALG277"/>
      <c r="ALH277"/>
      <c r="ALI277"/>
      <c r="ALJ277"/>
      <c r="ALK277"/>
      <c r="ALL277"/>
      <c r="ALM277"/>
      <c r="ALN277"/>
      <c r="ALO277"/>
      <c r="ALP277"/>
      <c r="ALQ277"/>
      <c r="ALR277"/>
      <c r="ALS277"/>
      <c r="ALT277"/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  <c r="XFD277" s="9"/>
    </row>
    <row r="278" spans="1:1024 16384:16384" ht="24" customHeight="1" x14ac:dyDescent="0.25">
      <c r="A278" s="20" t="s">
        <v>123</v>
      </c>
      <c r="B278" s="20"/>
      <c r="C278" s="20"/>
      <c r="D278" s="21" t="s">
        <v>33</v>
      </c>
      <c r="E278" s="21"/>
      <c r="F278" s="13">
        <f>SUM(F279:F282)</f>
        <v>0</v>
      </c>
      <c r="G278" s="13">
        <f>SUM(G279:G282)</f>
        <v>1832.0070499999999</v>
      </c>
      <c r="H278" s="13">
        <f t="shared" ref="H278:S278" si="112">SUM(H283)</f>
        <v>0</v>
      </c>
      <c r="I278" s="13">
        <f t="shared" si="112"/>
        <v>1832.0070499999999</v>
      </c>
      <c r="J278" s="13">
        <f t="shared" si="112"/>
        <v>0</v>
      </c>
      <c r="K278" s="13">
        <f t="shared" si="112"/>
        <v>0</v>
      </c>
      <c r="L278" s="13">
        <f t="shared" si="112"/>
        <v>0</v>
      </c>
      <c r="M278" s="13">
        <f t="shared" si="112"/>
        <v>0</v>
      </c>
      <c r="N278" s="13">
        <f t="shared" si="112"/>
        <v>0</v>
      </c>
      <c r="O278" s="13">
        <f t="shared" si="112"/>
        <v>0</v>
      </c>
      <c r="P278" s="13">
        <f t="shared" si="112"/>
        <v>0</v>
      </c>
      <c r="Q278" s="13">
        <f t="shared" si="112"/>
        <v>0</v>
      </c>
      <c r="R278" s="13">
        <f t="shared" si="112"/>
        <v>0</v>
      </c>
      <c r="S278" s="13">
        <f t="shared" si="112"/>
        <v>0</v>
      </c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  <c r="PF278"/>
      <c r="PG278"/>
      <c r="PH278"/>
      <c r="PI278"/>
      <c r="PJ278"/>
      <c r="PK278"/>
      <c r="PL278"/>
      <c r="PM278"/>
      <c r="PN278"/>
      <c r="PO278"/>
      <c r="PP278"/>
      <c r="PQ278"/>
      <c r="PR278"/>
      <c r="PS278"/>
      <c r="PT278"/>
      <c r="PU278"/>
      <c r="PV278"/>
      <c r="PW278"/>
      <c r="PX278"/>
      <c r="PY278"/>
      <c r="PZ278"/>
      <c r="QA278"/>
      <c r="QB278"/>
      <c r="QC278"/>
      <c r="QD278"/>
      <c r="QE278"/>
      <c r="QF278"/>
      <c r="QG278"/>
      <c r="QH278"/>
      <c r="QI278"/>
      <c r="QJ278"/>
      <c r="QK278"/>
      <c r="QL278"/>
      <c r="QM278"/>
      <c r="QN278"/>
      <c r="QO278"/>
      <c r="QP278"/>
      <c r="QQ278"/>
      <c r="QR278"/>
      <c r="QS278"/>
      <c r="QT278"/>
      <c r="QU278"/>
      <c r="QV278"/>
      <c r="QW278"/>
      <c r="QX278"/>
      <c r="QY278"/>
      <c r="QZ278"/>
      <c r="RA278"/>
      <c r="RB278"/>
      <c r="RC278"/>
      <c r="RD278"/>
      <c r="RE278"/>
      <c r="RF278"/>
      <c r="RG278"/>
      <c r="RH278"/>
      <c r="RI278"/>
      <c r="RJ278"/>
      <c r="RK278"/>
      <c r="RL278"/>
      <c r="RM278"/>
      <c r="RN278"/>
      <c r="RO278"/>
      <c r="RP278"/>
      <c r="RQ278"/>
      <c r="RR278"/>
      <c r="RS278"/>
      <c r="RT278"/>
      <c r="RU278"/>
      <c r="RV278"/>
      <c r="RW278"/>
      <c r="RX278"/>
      <c r="RY278"/>
      <c r="RZ278"/>
      <c r="SA278"/>
      <c r="SB278"/>
      <c r="SC278"/>
      <c r="SD278"/>
      <c r="SE278"/>
      <c r="SF278"/>
      <c r="SG278"/>
      <c r="SH278"/>
      <c r="SI278"/>
      <c r="SJ278"/>
      <c r="SK278"/>
      <c r="SL278"/>
      <c r="SM278"/>
      <c r="SN278"/>
      <c r="SO278"/>
      <c r="SP278"/>
      <c r="SQ278"/>
      <c r="SR278"/>
      <c r="SS278"/>
      <c r="ST278"/>
      <c r="SU278"/>
      <c r="SV278"/>
      <c r="SW278"/>
      <c r="SX278"/>
      <c r="SY278"/>
      <c r="SZ278"/>
      <c r="TA278"/>
      <c r="TB278"/>
      <c r="TC278"/>
      <c r="TD278"/>
      <c r="TE278"/>
      <c r="TF278"/>
      <c r="TG278"/>
      <c r="TH278"/>
      <c r="TI278"/>
      <c r="TJ278"/>
      <c r="TK278"/>
      <c r="TL278"/>
      <c r="TM278"/>
      <c r="TN278"/>
      <c r="TO278"/>
      <c r="TP278"/>
      <c r="TQ278"/>
      <c r="TR278"/>
      <c r="TS278"/>
      <c r="TT278"/>
      <c r="TU278"/>
      <c r="TV278"/>
      <c r="TW278"/>
      <c r="TX278"/>
      <c r="TY278"/>
      <c r="TZ278"/>
      <c r="UA278"/>
      <c r="UB278"/>
      <c r="UC278"/>
      <c r="UD278"/>
      <c r="UE278"/>
      <c r="UF278"/>
      <c r="UG278"/>
      <c r="UH278"/>
      <c r="UI278"/>
      <c r="UJ278"/>
      <c r="UK278"/>
      <c r="UL278"/>
      <c r="UM278"/>
      <c r="UN278"/>
      <c r="UO278"/>
      <c r="UP278"/>
      <c r="UQ278"/>
      <c r="UR278"/>
      <c r="US278"/>
      <c r="UT278"/>
      <c r="UU278"/>
      <c r="UV278"/>
      <c r="UW278"/>
      <c r="UX278"/>
      <c r="UY278"/>
      <c r="UZ278"/>
      <c r="VA278"/>
      <c r="VB278"/>
      <c r="VC278"/>
      <c r="VD278"/>
      <c r="VE278"/>
      <c r="VF278"/>
      <c r="VG278"/>
      <c r="VH278"/>
      <c r="VI278"/>
      <c r="VJ278"/>
      <c r="VK278"/>
      <c r="VL278"/>
      <c r="VM278"/>
      <c r="VN278"/>
      <c r="VO278"/>
      <c r="VP278"/>
      <c r="VQ278"/>
      <c r="VR278"/>
      <c r="VS278"/>
      <c r="VT278"/>
      <c r="VU278"/>
      <c r="VV278"/>
      <c r="VW278"/>
      <c r="VX278"/>
      <c r="VY278"/>
      <c r="VZ278"/>
      <c r="WA278"/>
      <c r="WB278"/>
      <c r="WC278"/>
      <c r="WD278"/>
      <c r="WE278"/>
      <c r="WF278"/>
      <c r="WG278"/>
      <c r="WH278"/>
      <c r="WI278"/>
      <c r="WJ278"/>
      <c r="WK278"/>
      <c r="WL278"/>
      <c r="WM278"/>
      <c r="WN278"/>
      <c r="WO278"/>
      <c r="WP278"/>
      <c r="WQ278"/>
      <c r="WR278"/>
      <c r="WS278"/>
      <c r="WT278"/>
      <c r="WU278"/>
      <c r="WV278"/>
      <c r="WW278"/>
      <c r="WX278"/>
      <c r="WY278"/>
      <c r="WZ278"/>
      <c r="XA278"/>
      <c r="XB278"/>
      <c r="XC278"/>
      <c r="XD278"/>
      <c r="XE278"/>
      <c r="XF278"/>
      <c r="XG278"/>
      <c r="XH278"/>
      <c r="XI278"/>
      <c r="XJ278"/>
      <c r="XK278"/>
      <c r="XL278"/>
      <c r="XM278"/>
      <c r="XN278"/>
      <c r="XO278"/>
      <c r="XP278"/>
      <c r="XQ278"/>
      <c r="XR278"/>
      <c r="XS278"/>
      <c r="XT278"/>
      <c r="XU278"/>
      <c r="XV278"/>
      <c r="XW278"/>
      <c r="XX278"/>
      <c r="XY278"/>
      <c r="XZ278"/>
      <c r="YA278"/>
      <c r="YB278"/>
      <c r="YC278"/>
      <c r="YD278"/>
      <c r="YE278"/>
      <c r="YF278"/>
      <c r="YG278"/>
      <c r="YH278"/>
      <c r="YI278"/>
      <c r="YJ278"/>
      <c r="YK278"/>
      <c r="YL278"/>
      <c r="YM278"/>
      <c r="YN278"/>
      <c r="YO278"/>
      <c r="YP278"/>
      <c r="YQ278"/>
      <c r="YR278"/>
      <c r="YS278"/>
      <c r="YT278"/>
      <c r="YU278"/>
      <c r="YV278"/>
      <c r="YW278"/>
      <c r="YX278"/>
      <c r="YY278"/>
      <c r="YZ278"/>
      <c r="ZA278"/>
      <c r="ZB278"/>
      <c r="ZC278"/>
      <c r="ZD278"/>
      <c r="ZE278"/>
      <c r="ZF278"/>
      <c r="ZG278"/>
      <c r="ZH278"/>
      <c r="ZI278"/>
      <c r="ZJ278"/>
      <c r="ZK278"/>
      <c r="ZL278"/>
      <c r="ZM278"/>
      <c r="ZN278"/>
      <c r="ZO278"/>
      <c r="ZP278"/>
      <c r="ZQ278"/>
      <c r="ZR278"/>
      <c r="ZS278"/>
      <c r="ZT278"/>
      <c r="ZU278"/>
      <c r="ZV278"/>
      <c r="ZW278"/>
      <c r="ZX278"/>
      <c r="ZY278"/>
      <c r="ZZ278"/>
      <c r="AAA278"/>
      <c r="AAB278"/>
      <c r="AAC278"/>
      <c r="AAD278"/>
      <c r="AAE278"/>
      <c r="AAF278"/>
      <c r="AAG278"/>
      <c r="AAH278"/>
      <c r="AAI278"/>
      <c r="AAJ278"/>
      <c r="AAK278"/>
      <c r="AAL278"/>
      <c r="AAM278"/>
      <c r="AAN278"/>
      <c r="AAO278"/>
      <c r="AAP278"/>
      <c r="AAQ278"/>
      <c r="AAR278"/>
      <c r="AAS278"/>
      <c r="AAT278"/>
      <c r="AAU278"/>
      <c r="AAV278"/>
      <c r="AAW278"/>
      <c r="AAX278"/>
      <c r="AAY278"/>
      <c r="AAZ278"/>
      <c r="ABA278"/>
      <c r="ABB278"/>
      <c r="ABC278"/>
      <c r="ABD278"/>
      <c r="ABE278"/>
      <c r="ABF278"/>
      <c r="ABG278"/>
      <c r="ABH278"/>
      <c r="ABI278"/>
      <c r="ABJ278"/>
      <c r="ABK278"/>
      <c r="ABL278"/>
      <c r="ABM278"/>
      <c r="ABN278"/>
      <c r="ABO278"/>
      <c r="ABP278"/>
      <c r="ABQ278"/>
      <c r="ABR278"/>
      <c r="ABS278"/>
      <c r="ABT278"/>
      <c r="ABU278"/>
      <c r="ABV278"/>
      <c r="ABW278"/>
      <c r="ABX278"/>
      <c r="ABY278"/>
      <c r="ABZ278"/>
      <c r="ACA278"/>
      <c r="ACB278"/>
      <c r="ACC278"/>
      <c r="ACD278"/>
      <c r="ACE278"/>
      <c r="ACF278"/>
      <c r="ACG278"/>
      <c r="ACH278"/>
      <c r="ACI278"/>
      <c r="ACJ278"/>
      <c r="ACK278"/>
      <c r="ACL278"/>
      <c r="ACM278"/>
      <c r="ACN278"/>
      <c r="ACO278"/>
      <c r="ACP278"/>
      <c r="ACQ278"/>
      <c r="ACR278"/>
      <c r="ACS278"/>
      <c r="ACT278"/>
      <c r="ACU278"/>
      <c r="ACV278"/>
      <c r="ACW278"/>
      <c r="ACX278"/>
      <c r="ACY278"/>
      <c r="ACZ278"/>
      <c r="ADA278"/>
      <c r="ADB278"/>
      <c r="ADC278"/>
      <c r="ADD278"/>
      <c r="ADE278"/>
      <c r="ADF278"/>
      <c r="ADG278"/>
      <c r="ADH278"/>
      <c r="ADI278"/>
      <c r="ADJ278"/>
      <c r="ADK278"/>
      <c r="ADL278"/>
      <c r="ADM278"/>
      <c r="ADN278"/>
      <c r="ADO278"/>
      <c r="ADP278"/>
      <c r="ADQ278"/>
      <c r="ADR278"/>
      <c r="ADS278"/>
      <c r="ADT278"/>
      <c r="ADU278"/>
      <c r="ADV278"/>
      <c r="ADW278"/>
      <c r="ADX278"/>
      <c r="ADY278"/>
      <c r="ADZ278"/>
      <c r="AEA278"/>
      <c r="AEB278"/>
      <c r="AEC278"/>
      <c r="AED278"/>
      <c r="AEE278"/>
      <c r="AEF278"/>
      <c r="AEG278"/>
      <c r="AEH278"/>
      <c r="AEI278"/>
      <c r="AEJ278"/>
      <c r="AEK278"/>
      <c r="AEL278"/>
      <c r="AEM278"/>
      <c r="AEN278"/>
      <c r="AEO278"/>
      <c r="AEP278"/>
      <c r="AEQ278"/>
      <c r="AER278"/>
      <c r="AES278"/>
      <c r="AET278"/>
      <c r="AEU278"/>
      <c r="AEV278"/>
      <c r="AEW278"/>
      <c r="AEX278"/>
      <c r="AEY278"/>
      <c r="AEZ278"/>
      <c r="AFA278"/>
      <c r="AFB278"/>
      <c r="AFC278"/>
      <c r="AFD278"/>
      <c r="AFE278"/>
      <c r="AFF278"/>
      <c r="AFG278"/>
      <c r="AFH278"/>
      <c r="AFI278"/>
      <c r="AFJ278"/>
      <c r="AFK278"/>
      <c r="AFL278"/>
      <c r="AFM278"/>
      <c r="AFN278"/>
      <c r="AFO278"/>
      <c r="AFP278"/>
      <c r="AFQ278"/>
      <c r="AFR278"/>
      <c r="AFS278"/>
      <c r="AFT278"/>
      <c r="AFU278"/>
      <c r="AFV278"/>
      <c r="AFW278"/>
      <c r="AFX278"/>
      <c r="AFY278"/>
      <c r="AFZ278"/>
      <c r="AGA278"/>
      <c r="AGB278"/>
      <c r="AGC278"/>
      <c r="AGD278"/>
      <c r="AGE278"/>
      <c r="AGF278"/>
      <c r="AGG278"/>
      <c r="AGH278"/>
      <c r="AGI278"/>
      <c r="AGJ278"/>
      <c r="AGK278"/>
      <c r="AGL278"/>
      <c r="AGM278"/>
      <c r="AGN278"/>
      <c r="AGO278"/>
      <c r="AGP278"/>
      <c r="AGQ278"/>
      <c r="AGR278"/>
      <c r="AGS278"/>
      <c r="AGT278"/>
      <c r="AGU278"/>
      <c r="AGV278"/>
      <c r="AGW278"/>
      <c r="AGX278"/>
      <c r="AGY278"/>
      <c r="AGZ278"/>
      <c r="AHA278"/>
      <c r="AHB278"/>
      <c r="AHC278"/>
      <c r="AHD278"/>
      <c r="AHE278"/>
      <c r="AHF278"/>
      <c r="AHG278"/>
      <c r="AHH278"/>
      <c r="AHI278"/>
      <c r="AHJ278"/>
      <c r="AHK278"/>
      <c r="AHL278"/>
      <c r="AHM278"/>
      <c r="AHN278"/>
      <c r="AHO278"/>
      <c r="AHP278"/>
      <c r="AHQ278"/>
      <c r="AHR278"/>
      <c r="AHS278"/>
      <c r="AHT278"/>
      <c r="AHU278"/>
      <c r="AHV278"/>
      <c r="AHW278"/>
      <c r="AHX278"/>
      <c r="AHY278"/>
      <c r="AHZ278"/>
      <c r="AIA278"/>
      <c r="AIB278"/>
      <c r="AIC278"/>
      <c r="AID278"/>
      <c r="AIE278"/>
      <c r="AIF278"/>
      <c r="AIG278"/>
      <c r="AIH278"/>
      <c r="AII278"/>
      <c r="AIJ278"/>
      <c r="AIK278"/>
      <c r="AIL278"/>
      <c r="AIM278"/>
      <c r="AIN278"/>
      <c r="AIO278"/>
      <c r="AIP278"/>
      <c r="AIQ278"/>
      <c r="AIR278"/>
      <c r="AIS278"/>
      <c r="AIT278"/>
      <c r="AIU278"/>
      <c r="AIV278"/>
      <c r="AIW278"/>
      <c r="AIX278"/>
      <c r="AIY278"/>
      <c r="AIZ278"/>
      <c r="AJA278"/>
      <c r="AJB278"/>
      <c r="AJC278"/>
      <c r="AJD278"/>
      <c r="AJE278"/>
      <c r="AJF278"/>
      <c r="AJG278"/>
      <c r="AJH278"/>
      <c r="AJI278"/>
      <c r="AJJ278"/>
      <c r="AJK278"/>
      <c r="AJL278"/>
      <c r="AJM278"/>
      <c r="AJN278"/>
      <c r="AJO278"/>
      <c r="AJP278"/>
      <c r="AJQ278"/>
      <c r="AJR278"/>
      <c r="AJS278"/>
      <c r="AJT278"/>
      <c r="AJU278"/>
      <c r="AJV278"/>
      <c r="AJW278"/>
      <c r="AJX278"/>
      <c r="AJY278"/>
      <c r="AJZ278"/>
      <c r="AKA278"/>
      <c r="AKB278"/>
      <c r="AKC278"/>
      <c r="AKD278"/>
      <c r="AKE278"/>
      <c r="AKF278"/>
      <c r="AKG278"/>
      <c r="AKH278"/>
      <c r="AKI278"/>
      <c r="AKJ278"/>
      <c r="AKK278"/>
      <c r="AKL278"/>
      <c r="AKM278"/>
      <c r="AKN278"/>
      <c r="AKO278"/>
      <c r="AKP278"/>
      <c r="AKQ278"/>
      <c r="AKR278"/>
      <c r="AKS278"/>
      <c r="AKT278"/>
      <c r="AKU278"/>
      <c r="AKV278"/>
      <c r="AKW278"/>
      <c r="AKX278"/>
      <c r="AKY278"/>
      <c r="AKZ278"/>
      <c r="ALA278"/>
      <c r="ALB278"/>
      <c r="ALC278"/>
      <c r="ALD278"/>
      <c r="ALE278"/>
      <c r="ALF278"/>
      <c r="ALG278"/>
      <c r="ALH278"/>
      <c r="ALI278"/>
      <c r="ALJ278"/>
      <c r="ALK278"/>
      <c r="ALL278"/>
      <c r="ALM278"/>
      <c r="ALN278"/>
      <c r="ALO278"/>
      <c r="ALP278"/>
      <c r="ALQ278"/>
      <c r="ALR278"/>
      <c r="ALS278"/>
      <c r="ALT278"/>
      <c r="ALU278"/>
      <c r="ALV278"/>
      <c r="ALW278"/>
      <c r="ALX278"/>
      <c r="ALY278"/>
      <c r="ALZ278"/>
      <c r="AMA278"/>
      <c r="AMB278"/>
      <c r="AMC278"/>
      <c r="AMD278"/>
      <c r="AME278"/>
      <c r="AMF278"/>
      <c r="AMG278"/>
      <c r="AMH278"/>
      <c r="AMI278"/>
      <c r="AMJ278"/>
      <c r="XFD278" s="9"/>
    </row>
    <row r="279" spans="1:1024 16384:16384" ht="18" customHeight="1" x14ac:dyDescent="0.25">
      <c r="A279" s="20"/>
      <c r="B279" s="20"/>
      <c r="C279" s="20"/>
      <c r="D279" s="22" t="s">
        <v>34</v>
      </c>
      <c r="E279" s="16" t="s">
        <v>35</v>
      </c>
      <c r="F279" s="13">
        <f t="shared" ref="F279:G282" si="113">H279+J279+L279+N279+P279+R279</f>
        <v>0</v>
      </c>
      <c r="G279" s="13">
        <f t="shared" si="113"/>
        <v>0</v>
      </c>
      <c r="H279" s="13">
        <f t="shared" ref="H279:S282" si="114">SUM(H284)</f>
        <v>0</v>
      </c>
      <c r="I279" s="13">
        <f t="shared" si="114"/>
        <v>0</v>
      </c>
      <c r="J279" s="13">
        <f t="shared" si="114"/>
        <v>0</v>
      </c>
      <c r="K279" s="13">
        <f t="shared" si="114"/>
        <v>0</v>
      </c>
      <c r="L279" s="13">
        <f t="shared" si="114"/>
        <v>0</v>
      </c>
      <c r="M279" s="13">
        <f t="shared" si="114"/>
        <v>0</v>
      </c>
      <c r="N279" s="13">
        <f t="shared" si="114"/>
        <v>0</v>
      </c>
      <c r="O279" s="13">
        <f t="shared" si="114"/>
        <v>0</v>
      </c>
      <c r="P279" s="13">
        <f t="shared" si="114"/>
        <v>0</v>
      </c>
      <c r="Q279" s="13">
        <f t="shared" si="114"/>
        <v>0</v>
      </c>
      <c r="R279" s="13">
        <f t="shared" si="114"/>
        <v>0</v>
      </c>
      <c r="S279" s="13">
        <f t="shared" si="114"/>
        <v>0</v>
      </c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  <c r="PF279"/>
      <c r="PG279"/>
      <c r="PH279"/>
      <c r="PI279"/>
      <c r="PJ279"/>
      <c r="PK279"/>
      <c r="PL279"/>
      <c r="PM279"/>
      <c r="PN279"/>
      <c r="PO279"/>
      <c r="PP279"/>
      <c r="PQ279"/>
      <c r="PR279"/>
      <c r="PS279"/>
      <c r="PT279"/>
      <c r="PU279"/>
      <c r="PV279"/>
      <c r="PW279"/>
      <c r="PX279"/>
      <c r="PY279"/>
      <c r="PZ279"/>
      <c r="QA279"/>
      <c r="QB279"/>
      <c r="QC279"/>
      <c r="QD279"/>
      <c r="QE279"/>
      <c r="QF279"/>
      <c r="QG279"/>
      <c r="QH279"/>
      <c r="QI279"/>
      <c r="QJ279"/>
      <c r="QK279"/>
      <c r="QL279"/>
      <c r="QM279"/>
      <c r="QN279"/>
      <c r="QO279"/>
      <c r="QP279"/>
      <c r="QQ279"/>
      <c r="QR279"/>
      <c r="QS279"/>
      <c r="QT279"/>
      <c r="QU279"/>
      <c r="QV279"/>
      <c r="QW279"/>
      <c r="QX279"/>
      <c r="QY279"/>
      <c r="QZ279"/>
      <c r="RA279"/>
      <c r="RB279"/>
      <c r="RC279"/>
      <c r="RD279"/>
      <c r="RE279"/>
      <c r="RF279"/>
      <c r="RG279"/>
      <c r="RH279"/>
      <c r="RI279"/>
      <c r="RJ279"/>
      <c r="RK279"/>
      <c r="RL279"/>
      <c r="RM279"/>
      <c r="RN279"/>
      <c r="RO279"/>
      <c r="RP279"/>
      <c r="RQ279"/>
      <c r="RR279"/>
      <c r="RS279"/>
      <c r="RT279"/>
      <c r="RU279"/>
      <c r="RV279"/>
      <c r="RW279"/>
      <c r="RX279"/>
      <c r="RY279"/>
      <c r="RZ279"/>
      <c r="SA279"/>
      <c r="SB279"/>
      <c r="SC279"/>
      <c r="SD279"/>
      <c r="SE279"/>
      <c r="SF279"/>
      <c r="SG279"/>
      <c r="SH279"/>
      <c r="SI279"/>
      <c r="SJ279"/>
      <c r="SK279"/>
      <c r="SL279"/>
      <c r="SM279"/>
      <c r="SN279"/>
      <c r="SO279"/>
      <c r="SP279"/>
      <c r="SQ279"/>
      <c r="SR279"/>
      <c r="SS279"/>
      <c r="ST279"/>
      <c r="SU279"/>
      <c r="SV279"/>
      <c r="SW279"/>
      <c r="SX279"/>
      <c r="SY279"/>
      <c r="SZ279"/>
      <c r="TA279"/>
      <c r="TB279"/>
      <c r="TC279"/>
      <c r="TD279"/>
      <c r="TE279"/>
      <c r="TF279"/>
      <c r="TG279"/>
      <c r="TH279"/>
      <c r="TI279"/>
      <c r="TJ279"/>
      <c r="TK279"/>
      <c r="TL279"/>
      <c r="TM279"/>
      <c r="TN279"/>
      <c r="TO279"/>
      <c r="TP279"/>
      <c r="TQ279"/>
      <c r="TR279"/>
      <c r="TS279"/>
      <c r="TT279"/>
      <c r="TU279"/>
      <c r="TV279"/>
      <c r="TW279"/>
      <c r="TX279"/>
      <c r="TY279"/>
      <c r="TZ279"/>
      <c r="UA279"/>
      <c r="UB279"/>
      <c r="UC279"/>
      <c r="UD279"/>
      <c r="UE279"/>
      <c r="UF279"/>
      <c r="UG279"/>
      <c r="UH279"/>
      <c r="UI279"/>
      <c r="UJ279"/>
      <c r="UK279"/>
      <c r="UL279"/>
      <c r="UM279"/>
      <c r="UN279"/>
      <c r="UO279"/>
      <c r="UP279"/>
      <c r="UQ279"/>
      <c r="UR279"/>
      <c r="US279"/>
      <c r="UT279"/>
      <c r="UU279"/>
      <c r="UV279"/>
      <c r="UW279"/>
      <c r="UX279"/>
      <c r="UY279"/>
      <c r="UZ279"/>
      <c r="VA279"/>
      <c r="VB279"/>
      <c r="VC279"/>
      <c r="VD279"/>
      <c r="VE279"/>
      <c r="VF279"/>
      <c r="VG279"/>
      <c r="VH279"/>
      <c r="VI279"/>
      <c r="VJ279"/>
      <c r="VK279"/>
      <c r="VL279"/>
      <c r="VM279"/>
      <c r="VN279"/>
      <c r="VO279"/>
      <c r="VP279"/>
      <c r="VQ279"/>
      <c r="VR279"/>
      <c r="VS279"/>
      <c r="VT279"/>
      <c r="VU279"/>
      <c r="VV279"/>
      <c r="VW279"/>
      <c r="VX279"/>
      <c r="VY279"/>
      <c r="VZ279"/>
      <c r="WA279"/>
      <c r="WB279"/>
      <c r="WC279"/>
      <c r="WD279"/>
      <c r="WE279"/>
      <c r="WF279"/>
      <c r="WG279"/>
      <c r="WH279"/>
      <c r="WI279"/>
      <c r="WJ279"/>
      <c r="WK279"/>
      <c r="WL279"/>
      <c r="WM279"/>
      <c r="WN279"/>
      <c r="WO279"/>
      <c r="WP279"/>
      <c r="WQ279"/>
      <c r="WR279"/>
      <c r="WS279"/>
      <c r="WT279"/>
      <c r="WU279"/>
      <c r="WV279"/>
      <c r="WW279"/>
      <c r="WX279"/>
      <c r="WY279"/>
      <c r="WZ279"/>
      <c r="XA279"/>
      <c r="XB279"/>
      <c r="XC279"/>
      <c r="XD279"/>
      <c r="XE279"/>
      <c r="XF279"/>
      <c r="XG279"/>
      <c r="XH279"/>
      <c r="XI279"/>
      <c r="XJ279"/>
      <c r="XK279"/>
      <c r="XL279"/>
      <c r="XM279"/>
      <c r="XN279"/>
      <c r="XO279"/>
      <c r="XP279"/>
      <c r="XQ279"/>
      <c r="XR279"/>
      <c r="XS279"/>
      <c r="XT279"/>
      <c r="XU279"/>
      <c r="XV279"/>
      <c r="XW279"/>
      <c r="XX279"/>
      <c r="XY279"/>
      <c r="XZ279"/>
      <c r="YA279"/>
      <c r="YB279"/>
      <c r="YC279"/>
      <c r="YD279"/>
      <c r="YE279"/>
      <c r="YF279"/>
      <c r="YG279"/>
      <c r="YH279"/>
      <c r="YI279"/>
      <c r="YJ279"/>
      <c r="YK279"/>
      <c r="YL279"/>
      <c r="YM279"/>
      <c r="YN279"/>
      <c r="YO279"/>
      <c r="YP279"/>
      <c r="YQ279"/>
      <c r="YR279"/>
      <c r="YS279"/>
      <c r="YT279"/>
      <c r="YU279"/>
      <c r="YV279"/>
      <c r="YW279"/>
      <c r="YX279"/>
      <c r="YY279"/>
      <c r="YZ279"/>
      <c r="ZA279"/>
      <c r="ZB279"/>
      <c r="ZC279"/>
      <c r="ZD279"/>
      <c r="ZE279"/>
      <c r="ZF279"/>
      <c r="ZG279"/>
      <c r="ZH279"/>
      <c r="ZI279"/>
      <c r="ZJ279"/>
      <c r="ZK279"/>
      <c r="ZL279"/>
      <c r="ZM279"/>
      <c r="ZN279"/>
      <c r="ZO279"/>
      <c r="ZP279"/>
      <c r="ZQ279"/>
      <c r="ZR279"/>
      <c r="ZS279"/>
      <c r="ZT279"/>
      <c r="ZU279"/>
      <c r="ZV279"/>
      <c r="ZW279"/>
      <c r="ZX279"/>
      <c r="ZY279"/>
      <c r="ZZ279"/>
      <c r="AAA279"/>
      <c r="AAB279"/>
      <c r="AAC279"/>
      <c r="AAD279"/>
      <c r="AAE279"/>
      <c r="AAF279"/>
      <c r="AAG279"/>
      <c r="AAH279"/>
      <c r="AAI279"/>
      <c r="AAJ279"/>
      <c r="AAK279"/>
      <c r="AAL279"/>
      <c r="AAM279"/>
      <c r="AAN279"/>
      <c r="AAO279"/>
      <c r="AAP279"/>
      <c r="AAQ279"/>
      <c r="AAR279"/>
      <c r="AAS279"/>
      <c r="AAT279"/>
      <c r="AAU279"/>
      <c r="AAV279"/>
      <c r="AAW279"/>
      <c r="AAX279"/>
      <c r="AAY279"/>
      <c r="AAZ279"/>
      <c r="ABA279"/>
      <c r="ABB279"/>
      <c r="ABC279"/>
      <c r="ABD279"/>
      <c r="ABE279"/>
      <c r="ABF279"/>
      <c r="ABG279"/>
      <c r="ABH279"/>
      <c r="ABI279"/>
      <c r="ABJ279"/>
      <c r="ABK279"/>
      <c r="ABL279"/>
      <c r="ABM279"/>
      <c r="ABN279"/>
      <c r="ABO279"/>
      <c r="ABP279"/>
      <c r="ABQ279"/>
      <c r="ABR279"/>
      <c r="ABS279"/>
      <c r="ABT279"/>
      <c r="ABU279"/>
      <c r="ABV279"/>
      <c r="ABW279"/>
      <c r="ABX279"/>
      <c r="ABY279"/>
      <c r="ABZ279"/>
      <c r="ACA279"/>
      <c r="ACB279"/>
      <c r="ACC279"/>
      <c r="ACD279"/>
      <c r="ACE279"/>
      <c r="ACF279"/>
      <c r="ACG279"/>
      <c r="ACH279"/>
      <c r="ACI279"/>
      <c r="ACJ279"/>
      <c r="ACK279"/>
      <c r="ACL279"/>
      <c r="ACM279"/>
      <c r="ACN279"/>
      <c r="ACO279"/>
      <c r="ACP279"/>
      <c r="ACQ279"/>
      <c r="ACR279"/>
      <c r="ACS279"/>
      <c r="ACT279"/>
      <c r="ACU279"/>
      <c r="ACV279"/>
      <c r="ACW279"/>
      <c r="ACX279"/>
      <c r="ACY279"/>
      <c r="ACZ279"/>
      <c r="ADA279"/>
      <c r="ADB279"/>
      <c r="ADC279"/>
      <c r="ADD279"/>
      <c r="ADE279"/>
      <c r="ADF279"/>
      <c r="ADG279"/>
      <c r="ADH279"/>
      <c r="ADI279"/>
      <c r="ADJ279"/>
      <c r="ADK279"/>
      <c r="ADL279"/>
      <c r="ADM279"/>
      <c r="ADN279"/>
      <c r="ADO279"/>
      <c r="ADP279"/>
      <c r="ADQ279"/>
      <c r="ADR279"/>
      <c r="ADS279"/>
      <c r="ADT279"/>
      <c r="ADU279"/>
      <c r="ADV279"/>
      <c r="ADW279"/>
      <c r="ADX279"/>
      <c r="ADY279"/>
      <c r="ADZ279"/>
      <c r="AEA279"/>
      <c r="AEB279"/>
      <c r="AEC279"/>
      <c r="AED279"/>
      <c r="AEE279"/>
      <c r="AEF279"/>
      <c r="AEG279"/>
      <c r="AEH279"/>
      <c r="AEI279"/>
      <c r="AEJ279"/>
      <c r="AEK279"/>
      <c r="AEL279"/>
      <c r="AEM279"/>
      <c r="AEN279"/>
      <c r="AEO279"/>
      <c r="AEP279"/>
      <c r="AEQ279"/>
      <c r="AER279"/>
      <c r="AES279"/>
      <c r="AET279"/>
      <c r="AEU279"/>
      <c r="AEV279"/>
      <c r="AEW279"/>
      <c r="AEX279"/>
      <c r="AEY279"/>
      <c r="AEZ279"/>
      <c r="AFA279"/>
      <c r="AFB279"/>
      <c r="AFC279"/>
      <c r="AFD279"/>
      <c r="AFE279"/>
      <c r="AFF279"/>
      <c r="AFG279"/>
      <c r="AFH279"/>
      <c r="AFI279"/>
      <c r="AFJ279"/>
      <c r="AFK279"/>
      <c r="AFL279"/>
      <c r="AFM279"/>
      <c r="AFN279"/>
      <c r="AFO279"/>
      <c r="AFP279"/>
      <c r="AFQ279"/>
      <c r="AFR279"/>
      <c r="AFS279"/>
      <c r="AFT279"/>
      <c r="AFU279"/>
      <c r="AFV279"/>
      <c r="AFW279"/>
      <c r="AFX279"/>
      <c r="AFY279"/>
      <c r="AFZ279"/>
      <c r="AGA279"/>
      <c r="AGB279"/>
      <c r="AGC279"/>
      <c r="AGD279"/>
      <c r="AGE279"/>
      <c r="AGF279"/>
      <c r="AGG279"/>
      <c r="AGH279"/>
      <c r="AGI279"/>
      <c r="AGJ279"/>
      <c r="AGK279"/>
      <c r="AGL279"/>
      <c r="AGM279"/>
      <c r="AGN279"/>
      <c r="AGO279"/>
      <c r="AGP279"/>
      <c r="AGQ279"/>
      <c r="AGR279"/>
      <c r="AGS279"/>
      <c r="AGT279"/>
      <c r="AGU279"/>
      <c r="AGV279"/>
      <c r="AGW279"/>
      <c r="AGX279"/>
      <c r="AGY279"/>
      <c r="AGZ279"/>
      <c r="AHA279"/>
      <c r="AHB279"/>
      <c r="AHC279"/>
      <c r="AHD279"/>
      <c r="AHE279"/>
      <c r="AHF279"/>
      <c r="AHG279"/>
      <c r="AHH279"/>
      <c r="AHI279"/>
      <c r="AHJ279"/>
      <c r="AHK279"/>
      <c r="AHL279"/>
      <c r="AHM279"/>
      <c r="AHN279"/>
      <c r="AHO279"/>
      <c r="AHP279"/>
      <c r="AHQ279"/>
      <c r="AHR279"/>
      <c r="AHS279"/>
      <c r="AHT279"/>
      <c r="AHU279"/>
      <c r="AHV279"/>
      <c r="AHW279"/>
      <c r="AHX279"/>
      <c r="AHY279"/>
      <c r="AHZ279"/>
      <c r="AIA279"/>
      <c r="AIB279"/>
      <c r="AIC279"/>
      <c r="AID279"/>
      <c r="AIE279"/>
      <c r="AIF279"/>
      <c r="AIG279"/>
      <c r="AIH279"/>
      <c r="AII279"/>
      <c r="AIJ279"/>
      <c r="AIK279"/>
      <c r="AIL279"/>
      <c r="AIM279"/>
      <c r="AIN279"/>
      <c r="AIO279"/>
      <c r="AIP279"/>
      <c r="AIQ279"/>
      <c r="AIR279"/>
      <c r="AIS279"/>
      <c r="AIT279"/>
      <c r="AIU279"/>
      <c r="AIV279"/>
      <c r="AIW279"/>
      <c r="AIX279"/>
      <c r="AIY279"/>
      <c r="AIZ279"/>
      <c r="AJA279"/>
      <c r="AJB279"/>
      <c r="AJC279"/>
      <c r="AJD279"/>
      <c r="AJE279"/>
      <c r="AJF279"/>
      <c r="AJG279"/>
      <c r="AJH279"/>
      <c r="AJI279"/>
      <c r="AJJ279"/>
      <c r="AJK279"/>
      <c r="AJL279"/>
      <c r="AJM279"/>
      <c r="AJN279"/>
      <c r="AJO279"/>
      <c r="AJP279"/>
      <c r="AJQ279"/>
      <c r="AJR279"/>
      <c r="AJS279"/>
      <c r="AJT279"/>
      <c r="AJU279"/>
      <c r="AJV279"/>
      <c r="AJW279"/>
      <c r="AJX279"/>
      <c r="AJY279"/>
      <c r="AJZ279"/>
      <c r="AKA279"/>
      <c r="AKB279"/>
      <c r="AKC279"/>
      <c r="AKD279"/>
      <c r="AKE279"/>
      <c r="AKF279"/>
      <c r="AKG279"/>
      <c r="AKH279"/>
      <c r="AKI279"/>
      <c r="AKJ279"/>
      <c r="AKK279"/>
      <c r="AKL279"/>
      <c r="AKM279"/>
      <c r="AKN279"/>
      <c r="AKO279"/>
      <c r="AKP279"/>
      <c r="AKQ279"/>
      <c r="AKR279"/>
      <c r="AKS279"/>
      <c r="AKT279"/>
      <c r="AKU279"/>
      <c r="AKV279"/>
      <c r="AKW279"/>
      <c r="AKX279"/>
      <c r="AKY279"/>
      <c r="AKZ279"/>
      <c r="ALA279"/>
      <c r="ALB279"/>
      <c r="ALC279"/>
      <c r="ALD279"/>
      <c r="ALE279"/>
      <c r="ALF279"/>
      <c r="ALG279"/>
      <c r="ALH279"/>
      <c r="ALI279"/>
      <c r="ALJ279"/>
      <c r="ALK279"/>
      <c r="ALL279"/>
      <c r="ALM279"/>
      <c r="ALN279"/>
      <c r="ALO279"/>
      <c r="ALP279"/>
      <c r="ALQ279"/>
      <c r="ALR279"/>
      <c r="ALS279"/>
      <c r="ALT279"/>
      <c r="ALU279"/>
      <c r="ALV279"/>
      <c r="ALW279"/>
      <c r="ALX279"/>
      <c r="ALY279"/>
      <c r="ALZ279"/>
      <c r="AMA279"/>
      <c r="AMB279"/>
      <c r="AMC279"/>
      <c r="AMD279"/>
      <c r="AME279"/>
      <c r="AMF279"/>
      <c r="AMG279"/>
      <c r="AMH279"/>
      <c r="AMI279"/>
      <c r="AMJ279"/>
      <c r="XFD279" s="9"/>
    </row>
    <row r="280" spans="1:1024 16384:16384" ht="18" customHeight="1" x14ac:dyDescent="0.25">
      <c r="A280" s="20"/>
      <c r="B280" s="20"/>
      <c r="C280" s="20"/>
      <c r="D280" s="22"/>
      <c r="E280" s="16" t="s">
        <v>36</v>
      </c>
      <c r="F280" s="13">
        <f t="shared" si="113"/>
        <v>0</v>
      </c>
      <c r="G280" s="13">
        <f t="shared" si="113"/>
        <v>0</v>
      </c>
      <c r="H280" s="13">
        <f t="shared" si="114"/>
        <v>0</v>
      </c>
      <c r="I280" s="13">
        <f t="shared" si="114"/>
        <v>0</v>
      </c>
      <c r="J280" s="13">
        <f t="shared" si="114"/>
        <v>0</v>
      </c>
      <c r="K280" s="13">
        <f t="shared" si="114"/>
        <v>0</v>
      </c>
      <c r="L280" s="13">
        <f t="shared" si="114"/>
        <v>0</v>
      </c>
      <c r="M280" s="13">
        <f t="shared" si="114"/>
        <v>0</v>
      </c>
      <c r="N280" s="13">
        <f t="shared" si="114"/>
        <v>0</v>
      </c>
      <c r="O280" s="13">
        <f t="shared" si="114"/>
        <v>0</v>
      </c>
      <c r="P280" s="13">
        <f t="shared" si="114"/>
        <v>0</v>
      </c>
      <c r="Q280" s="13">
        <f t="shared" si="114"/>
        <v>0</v>
      </c>
      <c r="R280" s="13">
        <f t="shared" si="114"/>
        <v>0</v>
      </c>
      <c r="S280" s="13">
        <f t="shared" si="114"/>
        <v>0</v>
      </c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  <c r="PF280"/>
      <c r="PG280"/>
      <c r="PH280"/>
      <c r="PI280"/>
      <c r="PJ280"/>
      <c r="PK280"/>
      <c r="PL280"/>
      <c r="PM280"/>
      <c r="PN280"/>
      <c r="PO280"/>
      <c r="PP280"/>
      <c r="PQ280"/>
      <c r="PR280"/>
      <c r="PS280"/>
      <c r="PT280"/>
      <c r="PU280"/>
      <c r="PV280"/>
      <c r="PW280"/>
      <c r="PX280"/>
      <c r="PY280"/>
      <c r="PZ280"/>
      <c r="QA280"/>
      <c r="QB280"/>
      <c r="QC280"/>
      <c r="QD280"/>
      <c r="QE280"/>
      <c r="QF280"/>
      <c r="QG280"/>
      <c r="QH280"/>
      <c r="QI280"/>
      <c r="QJ280"/>
      <c r="QK280"/>
      <c r="QL280"/>
      <c r="QM280"/>
      <c r="QN280"/>
      <c r="QO280"/>
      <c r="QP280"/>
      <c r="QQ280"/>
      <c r="QR280"/>
      <c r="QS280"/>
      <c r="QT280"/>
      <c r="QU280"/>
      <c r="QV280"/>
      <c r="QW280"/>
      <c r="QX280"/>
      <c r="QY280"/>
      <c r="QZ280"/>
      <c r="RA280"/>
      <c r="RB280"/>
      <c r="RC280"/>
      <c r="RD280"/>
      <c r="RE280"/>
      <c r="RF280"/>
      <c r="RG280"/>
      <c r="RH280"/>
      <c r="RI280"/>
      <c r="RJ280"/>
      <c r="RK280"/>
      <c r="RL280"/>
      <c r="RM280"/>
      <c r="RN280"/>
      <c r="RO280"/>
      <c r="RP280"/>
      <c r="RQ280"/>
      <c r="RR280"/>
      <c r="RS280"/>
      <c r="RT280"/>
      <c r="RU280"/>
      <c r="RV280"/>
      <c r="RW280"/>
      <c r="RX280"/>
      <c r="RY280"/>
      <c r="RZ280"/>
      <c r="SA280"/>
      <c r="SB280"/>
      <c r="SC280"/>
      <c r="SD280"/>
      <c r="SE280"/>
      <c r="SF280"/>
      <c r="SG280"/>
      <c r="SH280"/>
      <c r="SI280"/>
      <c r="SJ280"/>
      <c r="SK280"/>
      <c r="SL280"/>
      <c r="SM280"/>
      <c r="SN280"/>
      <c r="SO280"/>
      <c r="SP280"/>
      <c r="SQ280"/>
      <c r="SR280"/>
      <c r="SS280"/>
      <c r="ST280"/>
      <c r="SU280"/>
      <c r="SV280"/>
      <c r="SW280"/>
      <c r="SX280"/>
      <c r="SY280"/>
      <c r="SZ280"/>
      <c r="TA280"/>
      <c r="TB280"/>
      <c r="TC280"/>
      <c r="TD280"/>
      <c r="TE280"/>
      <c r="TF280"/>
      <c r="TG280"/>
      <c r="TH280"/>
      <c r="TI280"/>
      <c r="TJ280"/>
      <c r="TK280"/>
      <c r="TL280"/>
      <c r="TM280"/>
      <c r="TN280"/>
      <c r="TO280"/>
      <c r="TP280"/>
      <c r="TQ280"/>
      <c r="TR280"/>
      <c r="TS280"/>
      <c r="TT280"/>
      <c r="TU280"/>
      <c r="TV280"/>
      <c r="TW280"/>
      <c r="TX280"/>
      <c r="TY280"/>
      <c r="TZ280"/>
      <c r="UA280"/>
      <c r="UB280"/>
      <c r="UC280"/>
      <c r="UD280"/>
      <c r="UE280"/>
      <c r="UF280"/>
      <c r="UG280"/>
      <c r="UH280"/>
      <c r="UI280"/>
      <c r="UJ280"/>
      <c r="UK280"/>
      <c r="UL280"/>
      <c r="UM280"/>
      <c r="UN280"/>
      <c r="UO280"/>
      <c r="UP280"/>
      <c r="UQ280"/>
      <c r="UR280"/>
      <c r="US280"/>
      <c r="UT280"/>
      <c r="UU280"/>
      <c r="UV280"/>
      <c r="UW280"/>
      <c r="UX280"/>
      <c r="UY280"/>
      <c r="UZ280"/>
      <c r="VA280"/>
      <c r="VB280"/>
      <c r="VC280"/>
      <c r="VD280"/>
      <c r="VE280"/>
      <c r="VF280"/>
      <c r="VG280"/>
      <c r="VH280"/>
      <c r="VI280"/>
      <c r="VJ280"/>
      <c r="VK280"/>
      <c r="VL280"/>
      <c r="VM280"/>
      <c r="VN280"/>
      <c r="VO280"/>
      <c r="VP280"/>
      <c r="VQ280"/>
      <c r="VR280"/>
      <c r="VS280"/>
      <c r="VT280"/>
      <c r="VU280"/>
      <c r="VV280"/>
      <c r="VW280"/>
      <c r="VX280"/>
      <c r="VY280"/>
      <c r="VZ280"/>
      <c r="WA280"/>
      <c r="WB280"/>
      <c r="WC280"/>
      <c r="WD280"/>
      <c r="WE280"/>
      <c r="WF280"/>
      <c r="WG280"/>
      <c r="WH280"/>
      <c r="WI280"/>
      <c r="WJ280"/>
      <c r="WK280"/>
      <c r="WL280"/>
      <c r="WM280"/>
      <c r="WN280"/>
      <c r="WO280"/>
      <c r="WP280"/>
      <c r="WQ280"/>
      <c r="WR280"/>
      <c r="WS280"/>
      <c r="WT280"/>
      <c r="WU280"/>
      <c r="WV280"/>
      <c r="WW280"/>
      <c r="WX280"/>
      <c r="WY280"/>
      <c r="WZ280"/>
      <c r="XA280"/>
      <c r="XB280"/>
      <c r="XC280"/>
      <c r="XD280"/>
      <c r="XE280"/>
      <c r="XF280"/>
      <c r="XG280"/>
      <c r="XH280"/>
      <c r="XI280"/>
      <c r="XJ280"/>
      <c r="XK280"/>
      <c r="XL280"/>
      <c r="XM280"/>
      <c r="XN280"/>
      <c r="XO280"/>
      <c r="XP280"/>
      <c r="XQ280"/>
      <c r="XR280"/>
      <c r="XS280"/>
      <c r="XT280"/>
      <c r="XU280"/>
      <c r="XV280"/>
      <c r="XW280"/>
      <c r="XX280"/>
      <c r="XY280"/>
      <c r="XZ280"/>
      <c r="YA280"/>
      <c r="YB280"/>
      <c r="YC280"/>
      <c r="YD280"/>
      <c r="YE280"/>
      <c r="YF280"/>
      <c r="YG280"/>
      <c r="YH280"/>
      <c r="YI280"/>
      <c r="YJ280"/>
      <c r="YK280"/>
      <c r="YL280"/>
      <c r="YM280"/>
      <c r="YN280"/>
      <c r="YO280"/>
      <c r="YP280"/>
      <c r="YQ280"/>
      <c r="YR280"/>
      <c r="YS280"/>
      <c r="YT280"/>
      <c r="YU280"/>
      <c r="YV280"/>
      <c r="YW280"/>
      <c r="YX280"/>
      <c r="YY280"/>
      <c r="YZ280"/>
      <c r="ZA280"/>
      <c r="ZB280"/>
      <c r="ZC280"/>
      <c r="ZD280"/>
      <c r="ZE280"/>
      <c r="ZF280"/>
      <c r="ZG280"/>
      <c r="ZH280"/>
      <c r="ZI280"/>
      <c r="ZJ280"/>
      <c r="ZK280"/>
      <c r="ZL280"/>
      <c r="ZM280"/>
      <c r="ZN280"/>
      <c r="ZO280"/>
      <c r="ZP280"/>
      <c r="ZQ280"/>
      <c r="ZR280"/>
      <c r="ZS280"/>
      <c r="ZT280"/>
      <c r="ZU280"/>
      <c r="ZV280"/>
      <c r="ZW280"/>
      <c r="ZX280"/>
      <c r="ZY280"/>
      <c r="ZZ280"/>
      <c r="AAA280"/>
      <c r="AAB280"/>
      <c r="AAC280"/>
      <c r="AAD280"/>
      <c r="AAE280"/>
      <c r="AAF280"/>
      <c r="AAG280"/>
      <c r="AAH280"/>
      <c r="AAI280"/>
      <c r="AAJ280"/>
      <c r="AAK280"/>
      <c r="AAL280"/>
      <c r="AAM280"/>
      <c r="AAN280"/>
      <c r="AAO280"/>
      <c r="AAP280"/>
      <c r="AAQ280"/>
      <c r="AAR280"/>
      <c r="AAS280"/>
      <c r="AAT280"/>
      <c r="AAU280"/>
      <c r="AAV280"/>
      <c r="AAW280"/>
      <c r="AAX280"/>
      <c r="AAY280"/>
      <c r="AAZ280"/>
      <c r="ABA280"/>
      <c r="ABB280"/>
      <c r="ABC280"/>
      <c r="ABD280"/>
      <c r="ABE280"/>
      <c r="ABF280"/>
      <c r="ABG280"/>
      <c r="ABH280"/>
      <c r="ABI280"/>
      <c r="ABJ280"/>
      <c r="ABK280"/>
      <c r="ABL280"/>
      <c r="ABM280"/>
      <c r="ABN280"/>
      <c r="ABO280"/>
      <c r="ABP280"/>
      <c r="ABQ280"/>
      <c r="ABR280"/>
      <c r="ABS280"/>
      <c r="ABT280"/>
      <c r="ABU280"/>
      <c r="ABV280"/>
      <c r="ABW280"/>
      <c r="ABX280"/>
      <c r="ABY280"/>
      <c r="ABZ280"/>
      <c r="ACA280"/>
      <c r="ACB280"/>
      <c r="ACC280"/>
      <c r="ACD280"/>
      <c r="ACE280"/>
      <c r="ACF280"/>
      <c r="ACG280"/>
      <c r="ACH280"/>
      <c r="ACI280"/>
      <c r="ACJ280"/>
      <c r="ACK280"/>
      <c r="ACL280"/>
      <c r="ACM280"/>
      <c r="ACN280"/>
      <c r="ACO280"/>
      <c r="ACP280"/>
      <c r="ACQ280"/>
      <c r="ACR280"/>
      <c r="ACS280"/>
      <c r="ACT280"/>
      <c r="ACU280"/>
      <c r="ACV280"/>
      <c r="ACW280"/>
      <c r="ACX280"/>
      <c r="ACY280"/>
      <c r="ACZ280"/>
      <c r="ADA280"/>
      <c r="ADB280"/>
      <c r="ADC280"/>
      <c r="ADD280"/>
      <c r="ADE280"/>
      <c r="ADF280"/>
      <c r="ADG280"/>
      <c r="ADH280"/>
      <c r="ADI280"/>
      <c r="ADJ280"/>
      <c r="ADK280"/>
      <c r="ADL280"/>
      <c r="ADM280"/>
      <c r="ADN280"/>
      <c r="ADO280"/>
      <c r="ADP280"/>
      <c r="ADQ280"/>
      <c r="ADR280"/>
      <c r="ADS280"/>
      <c r="ADT280"/>
      <c r="ADU280"/>
      <c r="ADV280"/>
      <c r="ADW280"/>
      <c r="ADX280"/>
      <c r="ADY280"/>
      <c r="ADZ280"/>
      <c r="AEA280"/>
      <c r="AEB280"/>
      <c r="AEC280"/>
      <c r="AED280"/>
      <c r="AEE280"/>
      <c r="AEF280"/>
      <c r="AEG280"/>
      <c r="AEH280"/>
      <c r="AEI280"/>
      <c r="AEJ280"/>
      <c r="AEK280"/>
      <c r="AEL280"/>
      <c r="AEM280"/>
      <c r="AEN280"/>
      <c r="AEO280"/>
      <c r="AEP280"/>
      <c r="AEQ280"/>
      <c r="AER280"/>
      <c r="AES280"/>
      <c r="AET280"/>
      <c r="AEU280"/>
      <c r="AEV280"/>
      <c r="AEW280"/>
      <c r="AEX280"/>
      <c r="AEY280"/>
      <c r="AEZ280"/>
      <c r="AFA280"/>
      <c r="AFB280"/>
      <c r="AFC280"/>
      <c r="AFD280"/>
      <c r="AFE280"/>
      <c r="AFF280"/>
      <c r="AFG280"/>
      <c r="AFH280"/>
      <c r="AFI280"/>
      <c r="AFJ280"/>
      <c r="AFK280"/>
      <c r="AFL280"/>
      <c r="AFM280"/>
      <c r="AFN280"/>
      <c r="AFO280"/>
      <c r="AFP280"/>
      <c r="AFQ280"/>
      <c r="AFR280"/>
      <c r="AFS280"/>
      <c r="AFT280"/>
      <c r="AFU280"/>
      <c r="AFV280"/>
      <c r="AFW280"/>
      <c r="AFX280"/>
      <c r="AFY280"/>
      <c r="AFZ280"/>
      <c r="AGA280"/>
      <c r="AGB280"/>
      <c r="AGC280"/>
      <c r="AGD280"/>
      <c r="AGE280"/>
      <c r="AGF280"/>
      <c r="AGG280"/>
      <c r="AGH280"/>
      <c r="AGI280"/>
      <c r="AGJ280"/>
      <c r="AGK280"/>
      <c r="AGL280"/>
      <c r="AGM280"/>
      <c r="AGN280"/>
      <c r="AGO280"/>
      <c r="AGP280"/>
      <c r="AGQ280"/>
      <c r="AGR280"/>
      <c r="AGS280"/>
      <c r="AGT280"/>
      <c r="AGU280"/>
      <c r="AGV280"/>
      <c r="AGW280"/>
      <c r="AGX280"/>
      <c r="AGY280"/>
      <c r="AGZ280"/>
      <c r="AHA280"/>
      <c r="AHB280"/>
      <c r="AHC280"/>
      <c r="AHD280"/>
      <c r="AHE280"/>
      <c r="AHF280"/>
      <c r="AHG280"/>
      <c r="AHH280"/>
      <c r="AHI280"/>
      <c r="AHJ280"/>
      <c r="AHK280"/>
      <c r="AHL280"/>
      <c r="AHM280"/>
      <c r="AHN280"/>
      <c r="AHO280"/>
      <c r="AHP280"/>
      <c r="AHQ280"/>
      <c r="AHR280"/>
      <c r="AHS280"/>
      <c r="AHT280"/>
      <c r="AHU280"/>
      <c r="AHV280"/>
      <c r="AHW280"/>
      <c r="AHX280"/>
      <c r="AHY280"/>
      <c r="AHZ280"/>
      <c r="AIA280"/>
      <c r="AIB280"/>
      <c r="AIC280"/>
      <c r="AID280"/>
      <c r="AIE280"/>
      <c r="AIF280"/>
      <c r="AIG280"/>
      <c r="AIH280"/>
      <c r="AII280"/>
      <c r="AIJ280"/>
      <c r="AIK280"/>
      <c r="AIL280"/>
      <c r="AIM280"/>
      <c r="AIN280"/>
      <c r="AIO280"/>
      <c r="AIP280"/>
      <c r="AIQ280"/>
      <c r="AIR280"/>
      <c r="AIS280"/>
      <c r="AIT280"/>
      <c r="AIU280"/>
      <c r="AIV280"/>
      <c r="AIW280"/>
      <c r="AIX280"/>
      <c r="AIY280"/>
      <c r="AIZ280"/>
      <c r="AJA280"/>
      <c r="AJB280"/>
      <c r="AJC280"/>
      <c r="AJD280"/>
      <c r="AJE280"/>
      <c r="AJF280"/>
      <c r="AJG280"/>
      <c r="AJH280"/>
      <c r="AJI280"/>
      <c r="AJJ280"/>
      <c r="AJK280"/>
      <c r="AJL280"/>
      <c r="AJM280"/>
      <c r="AJN280"/>
      <c r="AJO280"/>
      <c r="AJP280"/>
      <c r="AJQ280"/>
      <c r="AJR280"/>
      <c r="AJS280"/>
      <c r="AJT280"/>
      <c r="AJU280"/>
      <c r="AJV280"/>
      <c r="AJW280"/>
      <c r="AJX280"/>
      <c r="AJY280"/>
      <c r="AJZ280"/>
      <c r="AKA280"/>
      <c r="AKB280"/>
      <c r="AKC280"/>
      <c r="AKD280"/>
      <c r="AKE280"/>
      <c r="AKF280"/>
      <c r="AKG280"/>
      <c r="AKH280"/>
      <c r="AKI280"/>
      <c r="AKJ280"/>
      <c r="AKK280"/>
      <c r="AKL280"/>
      <c r="AKM280"/>
      <c r="AKN280"/>
      <c r="AKO280"/>
      <c r="AKP280"/>
      <c r="AKQ280"/>
      <c r="AKR280"/>
      <c r="AKS280"/>
      <c r="AKT280"/>
      <c r="AKU280"/>
      <c r="AKV280"/>
      <c r="AKW280"/>
      <c r="AKX280"/>
      <c r="AKY280"/>
      <c r="AKZ280"/>
      <c r="ALA280"/>
      <c r="ALB280"/>
      <c r="ALC280"/>
      <c r="ALD280"/>
      <c r="ALE280"/>
      <c r="ALF280"/>
      <c r="ALG280"/>
      <c r="ALH280"/>
      <c r="ALI280"/>
      <c r="ALJ280"/>
      <c r="ALK280"/>
      <c r="ALL280"/>
      <c r="ALM280"/>
      <c r="ALN280"/>
      <c r="ALO280"/>
      <c r="ALP280"/>
      <c r="ALQ280"/>
      <c r="ALR280"/>
      <c r="ALS280"/>
      <c r="ALT280"/>
      <c r="ALU280"/>
      <c r="ALV280"/>
      <c r="ALW280"/>
      <c r="ALX280"/>
      <c r="ALY280"/>
      <c r="ALZ280"/>
      <c r="AMA280"/>
      <c r="AMB280"/>
      <c r="AMC280"/>
      <c r="AMD280"/>
      <c r="AME280"/>
      <c r="AMF280"/>
      <c r="AMG280"/>
      <c r="AMH280"/>
      <c r="AMI280"/>
      <c r="AMJ280"/>
      <c r="XFD280" s="9"/>
    </row>
    <row r="281" spans="1:1024 16384:16384" ht="18" customHeight="1" x14ac:dyDescent="0.25">
      <c r="A281" s="20"/>
      <c r="B281" s="20"/>
      <c r="C281" s="20"/>
      <c r="D281" s="22"/>
      <c r="E281" s="16" t="s">
        <v>37</v>
      </c>
      <c r="F281" s="13">
        <f t="shared" si="113"/>
        <v>0</v>
      </c>
      <c r="G281" s="13">
        <f t="shared" si="113"/>
        <v>1832.0070499999999</v>
      </c>
      <c r="H281" s="13">
        <f t="shared" si="114"/>
        <v>0</v>
      </c>
      <c r="I281" s="13">
        <f t="shared" si="114"/>
        <v>1832.0070499999999</v>
      </c>
      <c r="J281" s="13">
        <f t="shared" si="114"/>
        <v>0</v>
      </c>
      <c r="K281" s="13">
        <f t="shared" si="114"/>
        <v>0</v>
      </c>
      <c r="L281" s="13">
        <f t="shared" si="114"/>
        <v>0</v>
      </c>
      <c r="M281" s="13">
        <f t="shared" si="114"/>
        <v>0</v>
      </c>
      <c r="N281" s="13">
        <f t="shared" si="114"/>
        <v>0</v>
      </c>
      <c r="O281" s="13">
        <f t="shared" si="114"/>
        <v>0</v>
      </c>
      <c r="P281" s="13">
        <f t="shared" si="114"/>
        <v>0</v>
      </c>
      <c r="Q281" s="13">
        <f t="shared" si="114"/>
        <v>0</v>
      </c>
      <c r="R281" s="13">
        <f t="shared" si="114"/>
        <v>0</v>
      </c>
      <c r="S281" s="13">
        <f t="shared" si="114"/>
        <v>0</v>
      </c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  <c r="PF281"/>
      <c r="PG281"/>
      <c r="PH281"/>
      <c r="PI281"/>
      <c r="PJ281"/>
      <c r="PK281"/>
      <c r="PL281"/>
      <c r="PM281"/>
      <c r="PN281"/>
      <c r="PO281"/>
      <c r="PP281"/>
      <c r="PQ281"/>
      <c r="PR281"/>
      <c r="PS281"/>
      <c r="PT281"/>
      <c r="PU281"/>
      <c r="PV281"/>
      <c r="PW281"/>
      <c r="PX281"/>
      <c r="PY281"/>
      <c r="PZ281"/>
      <c r="QA281"/>
      <c r="QB281"/>
      <c r="QC281"/>
      <c r="QD281"/>
      <c r="QE281"/>
      <c r="QF281"/>
      <c r="QG281"/>
      <c r="QH281"/>
      <c r="QI281"/>
      <c r="QJ281"/>
      <c r="QK281"/>
      <c r="QL281"/>
      <c r="QM281"/>
      <c r="QN281"/>
      <c r="QO281"/>
      <c r="QP281"/>
      <c r="QQ281"/>
      <c r="QR281"/>
      <c r="QS281"/>
      <c r="QT281"/>
      <c r="QU281"/>
      <c r="QV281"/>
      <c r="QW281"/>
      <c r="QX281"/>
      <c r="QY281"/>
      <c r="QZ281"/>
      <c r="RA281"/>
      <c r="RB281"/>
      <c r="RC281"/>
      <c r="RD281"/>
      <c r="RE281"/>
      <c r="RF281"/>
      <c r="RG281"/>
      <c r="RH281"/>
      <c r="RI281"/>
      <c r="RJ281"/>
      <c r="RK281"/>
      <c r="RL281"/>
      <c r="RM281"/>
      <c r="RN281"/>
      <c r="RO281"/>
      <c r="RP281"/>
      <c r="RQ281"/>
      <c r="RR281"/>
      <c r="RS281"/>
      <c r="RT281"/>
      <c r="RU281"/>
      <c r="RV281"/>
      <c r="RW281"/>
      <c r="RX281"/>
      <c r="RY281"/>
      <c r="RZ281"/>
      <c r="SA281"/>
      <c r="SB281"/>
      <c r="SC281"/>
      <c r="SD281"/>
      <c r="SE281"/>
      <c r="SF281"/>
      <c r="SG281"/>
      <c r="SH281"/>
      <c r="SI281"/>
      <c r="SJ281"/>
      <c r="SK281"/>
      <c r="SL281"/>
      <c r="SM281"/>
      <c r="SN281"/>
      <c r="SO281"/>
      <c r="SP281"/>
      <c r="SQ281"/>
      <c r="SR281"/>
      <c r="SS281"/>
      <c r="ST281"/>
      <c r="SU281"/>
      <c r="SV281"/>
      <c r="SW281"/>
      <c r="SX281"/>
      <c r="SY281"/>
      <c r="SZ281"/>
      <c r="TA281"/>
      <c r="TB281"/>
      <c r="TC281"/>
      <c r="TD281"/>
      <c r="TE281"/>
      <c r="TF281"/>
      <c r="TG281"/>
      <c r="TH281"/>
      <c r="TI281"/>
      <c r="TJ281"/>
      <c r="TK281"/>
      <c r="TL281"/>
      <c r="TM281"/>
      <c r="TN281"/>
      <c r="TO281"/>
      <c r="TP281"/>
      <c r="TQ281"/>
      <c r="TR281"/>
      <c r="TS281"/>
      <c r="TT281"/>
      <c r="TU281"/>
      <c r="TV281"/>
      <c r="TW281"/>
      <c r="TX281"/>
      <c r="TY281"/>
      <c r="TZ281"/>
      <c r="UA281"/>
      <c r="UB281"/>
      <c r="UC281"/>
      <c r="UD281"/>
      <c r="UE281"/>
      <c r="UF281"/>
      <c r="UG281"/>
      <c r="UH281"/>
      <c r="UI281"/>
      <c r="UJ281"/>
      <c r="UK281"/>
      <c r="UL281"/>
      <c r="UM281"/>
      <c r="UN281"/>
      <c r="UO281"/>
      <c r="UP281"/>
      <c r="UQ281"/>
      <c r="UR281"/>
      <c r="US281"/>
      <c r="UT281"/>
      <c r="UU281"/>
      <c r="UV281"/>
      <c r="UW281"/>
      <c r="UX281"/>
      <c r="UY281"/>
      <c r="UZ281"/>
      <c r="VA281"/>
      <c r="VB281"/>
      <c r="VC281"/>
      <c r="VD281"/>
      <c r="VE281"/>
      <c r="VF281"/>
      <c r="VG281"/>
      <c r="VH281"/>
      <c r="VI281"/>
      <c r="VJ281"/>
      <c r="VK281"/>
      <c r="VL281"/>
      <c r="VM281"/>
      <c r="VN281"/>
      <c r="VO281"/>
      <c r="VP281"/>
      <c r="VQ281"/>
      <c r="VR281"/>
      <c r="VS281"/>
      <c r="VT281"/>
      <c r="VU281"/>
      <c r="VV281"/>
      <c r="VW281"/>
      <c r="VX281"/>
      <c r="VY281"/>
      <c r="VZ281"/>
      <c r="WA281"/>
      <c r="WB281"/>
      <c r="WC281"/>
      <c r="WD281"/>
      <c r="WE281"/>
      <c r="WF281"/>
      <c r="WG281"/>
      <c r="WH281"/>
      <c r="WI281"/>
      <c r="WJ281"/>
      <c r="WK281"/>
      <c r="WL281"/>
      <c r="WM281"/>
      <c r="WN281"/>
      <c r="WO281"/>
      <c r="WP281"/>
      <c r="WQ281"/>
      <c r="WR281"/>
      <c r="WS281"/>
      <c r="WT281"/>
      <c r="WU281"/>
      <c r="WV281"/>
      <c r="WW281"/>
      <c r="WX281"/>
      <c r="WY281"/>
      <c r="WZ281"/>
      <c r="XA281"/>
      <c r="XB281"/>
      <c r="XC281"/>
      <c r="XD281"/>
      <c r="XE281"/>
      <c r="XF281"/>
      <c r="XG281"/>
      <c r="XH281"/>
      <c r="XI281"/>
      <c r="XJ281"/>
      <c r="XK281"/>
      <c r="XL281"/>
      <c r="XM281"/>
      <c r="XN281"/>
      <c r="XO281"/>
      <c r="XP281"/>
      <c r="XQ281"/>
      <c r="XR281"/>
      <c r="XS281"/>
      <c r="XT281"/>
      <c r="XU281"/>
      <c r="XV281"/>
      <c r="XW281"/>
      <c r="XX281"/>
      <c r="XY281"/>
      <c r="XZ281"/>
      <c r="YA281"/>
      <c r="YB281"/>
      <c r="YC281"/>
      <c r="YD281"/>
      <c r="YE281"/>
      <c r="YF281"/>
      <c r="YG281"/>
      <c r="YH281"/>
      <c r="YI281"/>
      <c r="YJ281"/>
      <c r="YK281"/>
      <c r="YL281"/>
      <c r="YM281"/>
      <c r="YN281"/>
      <c r="YO281"/>
      <c r="YP281"/>
      <c r="YQ281"/>
      <c r="YR281"/>
      <c r="YS281"/>
      <c r="YT281"/>
      <c r="YU281"/>
      <c r="YV281"/>
      <c r="YW281"/>
      <c r="YX281"/>
      <c r="YY281"/>
      <c r="YZ281"/>
      <c r="ZA281"/>
      <c r="ZB281"/>
      <c r="ZC281"/>
      <c r="ZD281"/>
      <c r="ZE281"/>
      <c r="ZF281"/>
      <c r="ZG281"/>
      <c r="ZH281"/>
      <c r="ZI281"/>
      <c r="ZJ281"/>
      <c r="ZK281"/>
      <c r="ZL281"/>
      <c r="ZM281"/>
      <c r="ZN281"/>
      <c r="ZO281"/>
      <c r="ZP281"/>
      <c r="ZQ281"/>
      <c r="ZR281"/>
      <c r="ZS281"/>
      <c r="ZT281"/>
      <c r="ZU281"/>
      <c r="ZV281"/>
      <c r="ZW281"/>
      <c r="ZX281"/>
      <c r="ZY281"/>
      <c r="ZZ281"/>
      <c r="AAA281"/>
      <c r="AAB281"/>
      <c r="AAC281"/>
      <c r="AAD281"/>
      <c r="AAE281"/>
      <c r="AAF281"/>
      <c r="AAG281"/>
      <c r="AAH281"/>
      <c r="AAI281"/>
      <c r="AAJ281"/>
      <c r="AAK281"/>
      <c r="AAL281"/>
      <c r="AAM281"/>
      <c r="AAN281"/>
      <c r="AAO281"/>
      <c r="AAP281"/>
      <c r="AAQ281"/>
      <c r="AAR281"/>
      <c r="AAS281"/>
      <c r="AAT281"/>
      <c r="AAU281"/>
      <c r="AAV281"/>
      <c r="AAW281"/>
      <c r="AAX281"/>
      <c r="AAY281"/>
      <c r="AAZ281"/>
      <c r="ABA281"/>
      <c r="ABB281"/>
      <c r="ABC281"/>
      <c r="ABD281"/>
      <c r="ABE281"/>
      <c r="ABF281"/>
      <c r="ABG281"/>
      <c r="ABH281"/>
      <c r="ABI281"/>
      <c r="ABJ281"/>
      <c r="ABK281"/>
      <c r="ABL281"/>
      <c r="ABM281"/>
      <c r="ABN281"/>
      <c r="ABO281"/>
      <c r="ABP281"/>
      <c r="ABQ281"/>
      <c r="ABR281"/>
      <c r="ABS281"/>
      <c r="ABT281"/>
      <c r="ABU281"/>
      <c r="ABV281"/>
      <c r="ABW281"/>
      <c r="ABX281"/>
      <c r="ABY281"/>
      <c r="ABZ281"/>
      <c r="ACA281"/>
      <c r="ACB281"/>
      <c r="ACC281"/>
      <c r="ACD281"/>
      <c r="ACE281"/>
      <c r="ACF281"/>
      <c r="ACG281"/>
      <c r="ACH281"/>
      <c r="ACI281"/>
      <c r="ACJ281"/>
      <c r="ACK281"/>
      <c r="ACL281"/>
      <c r="ACM281"/>
      <c r="ACN281"/>
      <c r="ACO281"/>
      <c r="ACP281"/>
      <c r="ACQ281"/>
      <c r="ACR281"/>
      <c r="ACS281"/>
      <c r="ACT281"/>
      <c r="ACU281"/>
      <c r="ACV281"/>
      <c r="ACW281"/>
      <c r="ACX281"/>
      <c r="ACY281"/>
      <c r="ACZ281"/>
      <c r="ADA281"/>
      <c r="ADB281"/>
      <c r="ADC281"/>
      <c r="ADD281"/>
      <c r="ADE281"/>
      <c r="ADF281"/>
      <c r="ADG281"/>
      <c r="ADH281"/>
      <c r="ADI281"/>
      <c r="ADJ281"/>
      <c r="ADK281"/>
      <c r="ADL281"/>
      <c r="ADM281"/>
      <c r="ADN281"/>
      <c r="ADO281"/>
      <c r="ADP281"/>
      <c r="ADQ281"/>
      <c r="ADR281"/>
      <c r="ADS281"/>
      <c r="ADT281"/>
      <c r="ADU281"/>
      <c r="ADV281"/>
      <c r="ADW281"/>
      <c r="ADX281"/>
      <c r="ADY281"/>
      <c r="ADZ281"/>
      <c r="AEA281"/>
      <c r="AEB281"/>
      <c r="AEC281"/>
      <c r="AED281"/>
      <c r="AEE281"/>
      <c r="AEF281"/>
      <c r="AEG281"/>
      <c r="AEH281"/>
      <c r="AEI281"/>
      <c r="AEJ281"/>
      <c r="AEK281"/>
      <c r="AEL281"/>
      <c r="AEM281"/>
      <c r="AEN281"/>
      <c r="AEO281"/>
      <c r="AEP281"/>
      <c r="AEQ281"/>
      <c r="AER281"/>
      <c r="AES281"/>
      <c r="AET281"/>
      <c r="AEU281"/>
      <c r="AEV281"/>
      <c r="AEW281"/>
      <c r="AEX281"/>
      <c r="AEY281"/>
      <c r="AEZ281"/>
      <c r="AFA281"/>
      <c r="AFB281"/>
      <c r="AFC281"/>
      <c r="AFD281"/>
      <c r="AFE281"/>
      <c r="AFF281"/>
      <c r="AFG281"/>
      <c r="AFH281"/>
      <c r="AFI281"/>
      <c r="AFJ281"/>
      <c r="AFK281"/>
      <c r="AFL281"/>
      <c r="AFM281"/>
      <c r="AFN281"/>
      <c r="AFO281"/>
      <c r="AFP281"/>
      <c r="AFQ281"/>
      <c r="AFR281"/>
      <c r="AFS281"/>
      <c r="AFT281"/>
      <c r="AFU281"/>
      <c r="AFV281"/>
      <c r="AFW281"/>
      <c r="AFX281"/>
      <c r="AFY281"/>
      <c r="AFZ281"/>
      <c r="AGA281"/>
      <c r="AGB281"/>
      <c r="AGC281"/>
      <c r="AGD281"/>
      <c r="AGE281"/>
      <c r="AGF281"/>
      <c r="AGG281"/>
      <c r="AGH281"/>
      <c r="AGI281"/>
      <c r="AGJ281"/>
      <c r="AGK281"/>
      <c r="AGL281"/>
      <c r="AGM281"/>
      <c r="AGN281"/>
      <c r="AGO281"/>
      <c r="AGP281"/>
      <c r="AGQ281"/>
      <c r="AGR281"/>
      <c r="AGS281"/>
      <c r="AGT281"/>
      <c r="AGU281"/>
      <c r="AGV281"/>
      <c r="AGW281"/>
      <c r="AGX281"/>
      <c r="AGY281"/>
      <c r="AGZ281"/>
      <c r="AHA281"/>
      <c r="AHB281"/>
      <c r="AHC281"/>
      <c r="AHD281"/>
      <c r="AHE281"/>
      <c r="AHF281"/>
      <c r="AHG281"/>
      <c r="AHH281"/>
      <c r="AHI281"/>
      <c r="AHJ281"/>
      <c r="AHK281"/>
      <c r="AHL281"/>
      <c r="AHM281"/>
      <c r="AHN281"/>
      <c r="AHO281"/>
      <c r="AHP281"/>
      <c r="AHQ281"/>
      <c r="AHR281"/>
      <c r="AHS281"/>
      <c r="AHT281"/>
      <c r="AHU281"/>
      <c r="AHV281"/>
      <c r="AHW281"/>
      <c r="AHX281"/>
      <c r="AHY281"/>
      <c r="AHZ281"/>
      <c r="AIA281"/>
      <c r="AIB281"/>
      <c r="AIC281"/>
      <c r="AID281"/>
      <c r="AIE281"/>
      <c r="AIF281"/>
      <c r="AIG281"/>
      <c r="AIH281"/>
      <c r="AII281"/>
      <c r="AIJ281"/>
      <c r="AIK281"/>
      <c r="AIL281"/>
      <c r="AIM281"/>
      <c r="AIN281"/>
      <c r="AIO281"/>
      <c r="AIP281"/>
      <c r="AIQ281"/>
      <c r="AIR281"/>
      <c r="AIS281"/>
      <c r="AIT281"/>
      <c r="AIU281"/>
      <c r="AIV281"/>
      <c r="AIW281"/>
      <c r="AIX281"/>
      <c r="AIY281"/>
      <c r="AIZ281"/>
      <c r="AJA281"/>
      <c r="AJB281"/>
      <c r="AJC281"/>
      <c r="AJD281"/>
      <c r="AJE281"/>
      <c r="AJF281"/>
      <c r="AJG281"/>
      <c r="AJH281"/>
      <c r="AJI281"/>
      <c r="AJJ281"/>
      <c r="AJK281"/>
      <c r="AJL281"/>
      <c r="AJM281"/>
      <c r="AJN281"/>
      <c r="AJO281"/>
      <c r="AJP281"/>
      <c r="AJQ281"/>
      <c r="AJR281"/>
      <c r="AJS281"/>
      <c r="AJT281"/>
      <c r="AJU281"/>
      <c r="AJV281"/>
      <c r="AJW281"/>
      <c r="AJX281"/>
      <c r="AJY281"/>
      <c r="AJZ281"/>
      <c r="AKA281"/>
      <c r="AKB281"/>
      <c r="AKC281"/>
      <c r="AKD281"/>
      <c r="AKE281"/>
      <c r="AKF281"/>
      <c r="AKG281"/>
      <c r="AKH281"/>
      <c r="AKI281"/>
      <c r="AKJ281"/>
      <c r="AKK281"/>
      <c r="AKL281"/>
      <c r="AKM281"/>
      <c r="AKN281"/>
      <c r="AKO281"/>
      <c r="AKP281"/>
      <c r="AKQ281"/>
      <c r="AKR281"/>
      <c r="AKS281"/>
      <c r="AKT281"/>
      <c r="AKU281"/>
      <c r="AKV281"/>
      <c r="AKW281"/>
      <c r="AKX281"/>
      <c r="AKY281"/>
      <c r="AKZ281"/>
      <c r="ALA281"/>
      <c r="ALB281"/>
      <c r="ALC281"/>
      <c r="ALD281"/>
      <c r="ALE281"/>
      <c r="ALF281"/>
      <c r="ALG281"/>
      <c r="ALH281"/>
      <c r="ALI281"/>
      <c r="ALJ281"/>
      <c r="ALK281"/>
      <c r="ALL281"/>
      <c r="ALM281"/>
      <c r="ALN281"/>
      <c r="ALO281"/>
      <c r="ALP281"/>
      <c r="ALQ281"/>
      <c r="ALR281"/>
      <c r="ALS281"/>
      <c r="ALT281"/>
      <c r="ALU281"/>
      <c r="ALV281"/>
      <c r="ALW281"/>
      <c r="ALX281"/>
      <c r="ALY281"/>
      <c r="ALZ281"/>
      <c r="AMA281"/>
      <c r="AMB281"/>
      <c r="AMC281"/>
      <c r="AMD281"/>
      <c r="AME281"/>
      <c r="AMF281"/>
      <c r="AMG281"/>
      <c r="AMH281"/>
      <c r="AMI281"/>
      <c r="AMJ281"/>
      <c r="XFD281" s="9"/>
    </row>
    <row r="282" spans="1:1024 16384:16384" ht="24" customHeight="1" x14ac:dyDescent="0.25">
      <c r="A282" s="20"/>
      <c r="B282" s="20"/>
      <c r="C282" s="20"/>
      <c r="D282" s="22"/>
      <c r="E282" s="16" t="s">
        <v>38</v>
      </c>
      <c r="F282" s="13">
        <f t="shared" si="113"/>
        <v>0</v>
      </c>
      <c r="G282" s="13">
        <f t="shared" si="113"/>
        <v>0</v>
      </c>
      <c r="H282" s="13">
        <f t="shared" si="114"/>
        <v>0</v>
      </c>
      <c r="I282" s="13">
        <f t="shared" si="114"/>
        <v>0</v>
      </c>
      <c r="J282" s="13">
        <f t="shared" si="114"/>
        <v>0</v>
      </c>
      <c r="K282" s="13">
        <f t="shared" si="114"/>
        <v>0</v>
      </c>
      <c r="L282" s="13">
        <f t="shared" si="114"/>
        <v>0</v>
      </c>
      <c r="M282" s="13">
        <f t="shared" si="114"/>
        <v>0</v>
      </c>
      <c r="N282" s="13">
        <f t="shared" si="114"/>
        <v>0</v>
      </c>
      <c r="O282" s="13">
        <f t="shared" si="114"/>
        <v>0</v>
      </c>
      <c r="P282" s="13">
        <f t="shared" si="114"/>
        <v>0</v>
      </c>
      <c r="Q282" s="13">
        <f t="shared" si="114"/>
        <v>0</v>
      </c>
      <c r="R282" s="13">
        <f t="shared" si="114"/>
        <v>0</v>
      </c>
      <c r="S282" s="13">
        <f t="shared" si="114"/>
        <v>0</v>
      </c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  <c r="PF282"/>
      <c r="PG282"/>
      <c r="PH282"/>
      <c r="PI282"/>
      <c r="PJ282"/>
      <c r="PK282"/>
      <c r="PL282"/>
      <c r="PM282"/>
      <c r="PN282"/>
      <c r="PO282"/>
      <c r="PP282"/>
      <c r="PQ282"/>
      <c r="PR282"/>
      <c r="PS282"/>
      <c r="PT282"/>
      <c r="PU282"/>
      <c r="PV282"/>
      <c r="PW282"/>
      <c r="PX282"/>
      <c r="PY282"/>
      <c r="PZ282"/>
      <c r="QA282"/>
      <c r="QB282"/>
      <c r="QC282"/>
      <c r="QD282"/>
      <c r="QE282"/>
      <c r="QF282"/>
      <c r="QG282"/>
      <c r="QH282"/>
      <c r="QI282"/>
      <c r="QJ282"/>
      <c r="QK282"/>
      <c r="QL282"/>
      <c r="QM282"/>
      <c r="QN282"/>
      <c r="QO282"/>
      <c r="QP282"/>
      <c r="QQ282"/>
      <c r="QR282"/>
      <c r="QS282"/>
      <c r="QT282"/>
      <c r="QU282"/>
      <c r="QV282"/>
      <c r="QW282"/>
      <c r="QX282"/>
      <c r="QY282"/>
      <c r="QZ282"/>
      <c r="RA282"/>
      <c r="RB282"/>
      <c r="RC282"/>
      <c r="RD282"/>
      <c r="RE282"/>
      <c r="RF282"/>
      <c r="RG282"/>
      <c r="RH282"/>
      <c r="RI282"/>
      <c r="RJ282"/>
      <c r="RK282"/>
      <c r="RL282"/>
      <c r="RM282"/>
      <c r="RN282"/>
      <c r="RO282"/>
      <c r="RP282"/>
      <c r="RQ282"/>
      <c r="RR282"/>
      <c r="RS282"/>
      <c r="RT282"/>
      <c r="RU282"/>
      <c r="RV282"/>
      <c r="RW282"/>
      <c r="RX282"/>
      <c r="RY282"/>
      <c r="RZ282"/>
      <c r="SA282"/>
      <c r="SB282"/>
      <c r="SC282"/>
      <c r="SD282"/>
      <c r="SE282"/>
      <c r="SF282"/>
      <c r="SG282"/>
      <c r="SH282"/>
      <c r="SI282"/>
      <c r="SJ282"/>
      <c r="SK282"/>
      <c r="SL282"/>
      <c r="SM282"/>
      <c r="SN282"/>
      <c r="SO282"/>
      <c r="SP282"/>
      <c r="SQ282"/>
      <c r="SR282"/>
      <c r="SS282"/>
      <c r="ST282"/>
      <c r="SU282"/>
      <c r="SV282"/>
      <c r="SW282"/>
      <c r="SX282"/>
      <c r="SY282"/>
      <c r="SZ282"/>
      <c r="TA282"/>
      <c r="TB282"/>
      <c r="TC282"/>
      <c r="TD282"/>
      <c r="TE282"/>
      <c r="TF282"/>
      <c r="TG282"/>
      <c r="TH282"/>
      <c r="TI282"/>
      <c r="TJ282"/>
      <c r="TK282"/>
      <c r="TL282"/>
      <c r="TM282"/>
      <c r="TN282"/>
      <c r="TO282"/>
      <c r="TP282"/>
      <c r="TQ282"/>
      <c r="TR282"/>
      <c r="TS282"/>
      <c r="TT282"/>
      <c r="TU282"/>
      <c r="TV282"/>
      <c r="TW282"/>
      <c r="TX282"/>
      <c r="TY282"/>
      <c r="TZ282"/>
      <c r="UA282"/>
      <c r="UB282"/>
      <c r="UC282"/>
      <c r="UD282"/>
      <c r="UE282"/>
      <c r="UF282"/>
      <c r="UG282"/>
      <c r="UH282"/>
      <c r="UI282"/>
      <c r="UJ282"/>
      <c r="UK282"/>
      <c r="UL282"/>
      <c r="UM282"/>
      <c r="UN282"/>
      <c r="UO282"/>
      <c r="UP282"/>
      <c r="UQ282"/>
      <c r="UR282"/>
      <c r="US282"/>
      <c r="UT282"/>
      <c r="UU282"/>
      <c r="UV282"/>
      <c r="UW282"/>
      <c r="UX282"/>
      <c r="UY282"/>
      <c r="UZ282"/>
      <c r="VA282"/>
      <c r="VB282"/>
      <c r="VC282"/>
      <c r="VD282"/>
      <c r="VE282"/>
      <c r="VF282"/>
      <c r="VG282"/>
      <c r="VH282"/>
      <c r="VI282"/>
      <c r="VJ282"/>
      <c r="VK282"/>
      <c r="VL282"/>
      <c r="VM282"/>
      <c r="VN282"/>
      <c r="VO282"/>
      <c r="VP282"/>
      <c r="VQ282"/>
      <c r="VR282"/>
      <c r="VS282"/>
      <c r="VT282"/>
      <c r="VU282"/>
      <c r="VV282"/>
      <c r="VW282"/>
      <c r="VX282"/>
      <c r="VY282"/>
      <c r="VZ282"/>
      <c r="WA282"/>
      <c r="WB282"/>
      <c r="WC282"/>
      <c r="WD282"/>
      <c r="WE282"/>
      <c r="WF282"/>
      <c r="WG282"/>
      <c r="WH282"/>
      <c r="WI282"/>
      <c r="WJ282"/>
      <c r="WK282"/>
      <c r="WL282"/>
      <c r="WM282"/>
      <c r="WN282"/>
      <c r="WO282"/>
      <c r="WP282"/>
      <c r="WQ282"/>
      <c r="WR282"/>
      <c r="WS282"/>
      <c r="WT282"/>
      <c r="WU282"/>
      <c r="WV282"/>
      <c r="WW282"/>
      <c r="WX282"/>
      <c r="WY282"/>
      <c r="WZ282"/>
      <c r="XA282"/>
      <c r="XB282"/>
      <c r="XC282"/>
      <c r="XD282"/>
      <c r="XE282"/>
      <c r="XF282"/>
      <c r="XG282"/>
      <c r="XH282"/>
      <c r="XI282"/>
      <c r="XJ282"/>
      <c r="XK282"/>
      <c r="XL282"/>
      <c r="XM282"/>
      <c r="XN282"/>
      <c r="XO282"/>
      <c r="XP282"/>
      <c r="XQ282"/>
      <c r="XR282"/>
      <c r="XS282"/>
      <c r="XT282"/>
      <c r="XU282"/>
      <c r="XV282"/>
      <c r="XW282"/>
      <c r="XX282"/>
      <c r="XY282"/>
      <c r="XZ282"/>
      <c r="YA282"/>
      <c r="YB282"/>
      <c r="YC282"/>
      <c r="YD282"/>
      <c r="YE282"/>
      <c r="YF282"/>
      <c r="YG282"/>
      <c r="YH282"/>
      <c r="YI282"/>
      <c r="YJ282"/>
      <c r="YK282"/>
      <c r="YL282"/>
      <c r="YM282"/>
      <c r="YN282"/>
      <c r="YO282"/>
      <c r="YP282"/>
      <c r="YQ282"/>
      <c r="YR282"/>
      <c r="YS282"/>
      <c r="YT282"/>
      <c r="YU282"/>
      <c r="YV282"/>
      <c r="YW282"/>
      <c r="YX282"/>
      <c r="YY282"/>
      <c r="YZ282"/>
      <c r="ZA282"/>
      <c r="ZB282"/>
      <c r="ZC282"/>
      <c r="ZD282"/>
      <c r="ZE282"/>
      <c r="ZF282"/>
      <c r="ZG282"/>
      <c r="ZH282"/>
      <c r="ZI282"/>
      <c r="ZJ282"/>
      <c r="ZK282"/>
      <c r="ZL282"/>
      <c r="ZM282"/>
      <c r="ZN282"/>
      <c r="ZO282"/>
      <c r="ZP282"/>
      <c r="ZQ282"/>
      <c r="ZR282"/>
      <c r="ZS282"/>
      <c r="ZT282"/>
      <c r="ZU282"/>
      <c r="ZV282"/>
      <c r="ZW282"/>
      <c r="ZX282"/>
      <c r="ZY282"/>
      <c r="ZZ282"/>
      <c r="AAA282"/>
      <c r="AAB282"/>
      <c r="AAC282"/>
      <c r="AAD282"/>
      <c r="AAE282"/>
      <c r="AAF282"/>
      <c r="AAG282"/>
      <c r="AAH282"/>
      <c r="AAI282"/>
      <c r="AAJ282"/>
      <c r="AAK282"/>
      <c r="AAL282"/>
      <c r="AAM282"/>
      <c r="AAN282"/>
      <c r="AAO282"/>
      <c r="AAP282"/>
      <c r="AAQ282"/>
      <c r="AAR282"/>
      <c r="AAS282"/>
      <c r="AAT282"/>
      <c r="AAU282"/>
      <c r="AAV282"/>
      <c r="AAW282"/>
      <c r="AAX282"/>
      <c r="AAY282"/>
      <c r="AAZ282"/>
      <c r="ABA282"/>
      <c r="ABB282"/>
      <c r="ABC282"/>
      <c r="ABD282"/>
      <c r="ABE282"/>
      <c r="ABF282"/>
      <c r="ABG282"/>
      <c r="ABH282"/>
      <c r="ABI282"/>
      <c r="ABJ282"/>
      <c r="ABK282"/>
      <c r="ABL282"/>
      <c r="ABM282"/>
      <c r="ABN282"/>
      <c r="ABO282"/>
      <c r="ABP282"/>
      <c r="ABQ282"/>
      <c r="ABR282"/>
      <c r="ABS282"/>
      <c r="ABT282"/>
      <c r="ABU282"/>
      <c r="ABV282"/>
      <c r="ABW282"/>
      <c r="ABX282"/>
      <c r="ABY282"/>
      <c r="ABZ282"/>
      <c r="ACA282"/>
      <c r="ACB282"/>
      <c r="ACC282"/>
      <c r="ACD282"/>
      <c r="ACE282"/>
      <c r="ACF282"/>
      <c r="ACG282"/>
      <c r="ACH282"/>
      <c r="ACI282"/>
      <c r="ACJ282"/>
      <c r="ACK282"/>
      <c r="ACL282"/>
      <c r="ACM282"/>
      <c r="ACN282"/>
      <c r="ACO282"/>
      <c r="ACP282"/>
      <c r="ACQ282"/>
      <c r="ACR282"/>
      <c r="ACS282"/>
      <c r="ACT282"/>
      <c r="ACU282"/>
      <c r="ACV282"/>
      <c r="ACW282"/>
      <c r="ACX282"/>
      <c r="ACY282"/>
      <c r="ACZ282"/>
      <c r="ADA282"/>
      <c r="ADB282"/>
      <c r="ADC282"/>
      <c r="ADD282"/>
      <c r="ADE282"/>
      <c r="ADF282"/>
      <c r="ADG282"/>
      <c r="ADH282"/>
      <c r="ADI282"/>
      <c r="ADJ282"/>
      <c r="ADK282"/>
      <c r="ADL282"/>
      <c r="ADM282"/>
      <c r="ADN282"/>
      <c r="ADO282"/>
      <c r="ADP282"/>
      <c r="ADQ282"/>
      <c r="ADR282"/>
      <c r="ADS282"/>
      <c r="ADT282"/>
      <c r="ADU282"/>
      <c r="ADV282"/>
      <c r="ADW282"/>
      <c r="ADX282"/>
      <c r="ADY282"/>
      <c r="ADZ282"/>
      <c r="AEA282"/>
      <c r="AEB282"/>
      <c r="AEC282"/>
      <c r="AED282"/>
      <c r="AEE282"/>
      <c r="AEF282"/>
      <c r="AEG282"/>
      <c r="AEH282"/>
      <c r="AEI282"/>
      <c r="AEJ282"/>
      <c r="AEK282"/>
      <c r="AEL282"/>
      <c r="AEM282"/>
      <c r="AEN282"/>
      <c r="AEO282"/>
      <c r="AEP282"/>
      <c r="AEQ282"/>
      <c r="AER282"/>
      <c r="AES282"/>
      <c r="AET282"/>
      <c r="AEU282"/>
      <c r="AEV282"/>
      <c r="AEW282"/>
      <c r="AEX282"/>
      <c r="AEY282"/>
      <c r="AEZ282"/>
      <c r="AFA282"/>
      <c r="AFB282"/>
      <c r="AFC282"/>
      <c r="AFD282"/>
      <c r="AFE282"/>
      <c r="AFF282"/>
      <c r="AFG282"/>
      <c r="AFH282"/>
      <c r="AFI282"/>
      <c r="AFJ282"/>
      <c r="AFK282"/>
      <c r="AFL282"/>
      <c r="AFM282"/>
      <c r="AFN282"/>
      <c r="AFO282"/>
      <c r="AFP282"/>
      <c r="AFQ282"/>
      <c r="AFR282"/>
      <c r="AFS282"/>
      <c r="AFT282"/>
      <c r="AFU282"/>
      <c r="AFV282"/>
      <c r="AFW282"/>
      <c r="AFX282"/>
      <c r="AFY282"/>
      <c r="AFZ282"/>
      <c r="AGA282"/>
      <c r="AGB282"/>
      <c r="AGC282"/>
      <c r="AGD282"/>
      <c r="AGE282"/>
      <c r="AGF282"/>
      <c r="AGG282"/>
      <c r="AGH282"/>
      <c r="AGI282"/>
      <c r="AGJ282"/>
      <c r="AGK282"/>
      <c r="AGL282"/>
      <c r="AGM282"/>
      <c r="AGN282"/>
      <c r="AGO282"/>
      <c r="AGP282"/>
      <c r="AGQ282"/>
      <c r="AGR282"/>
      <c r="AGS282"/>
      <c r="AGT282"/>
      <c r="AGU282"/>
      <c r="AGV282"/>
      <c r="AGW282"/>
      <c r="AGX282"/>
      <c r="AGY282"/>
      <c r="AGZ282"/>
      <c r="AHA282"/>
      <c r="AHB282"/>
      <c r="AHC282"/>
      <c r="AHD282"/>
      <c r="AHE282"/>
      <c r="AHF282"/>
      <c r="AHG282"/>
      <c r="AHH282"/>
      <c r="AHI282"/>
      <c r="AHJ282"/>
      <c r="AHK282"/>
      <c r="AHL282"/>
      <c r="AHM282"/>
      <c r="AHN282"/>
      <c r="AHO282"/>
      <c r="AHP282"/>
      <c r="AHQ282"/>
      <c r="AHR282"/>
      <c r="AHS282"/>
      <c r="AHT282"/>
      <c r="AHU282"/>
      <c r="AHV282"/>
      <c r="AHW282"/>
      <c r="AHX282"/>
      <c r="AHY282"/>
      <c r="AHZ282"/>
      <c r="AIA282"/>
      <c r="AIB282"/>
      <c r="AIC282"/>
      <c r="AID282"/>
      <c r="AIE282"/>
      <c r="AIF282"/>
      <c r="AIG282"/>
      <c r="AIH282"/>
      <c r="AII282"/>
      <c r="AIJ282"/>
      <c r="AIK282"/>
      <c r="AIL282"/>
      <c r="AIM282"/>
      <c r="AIN282"/>
      <c r="AIO282"/>
      <c r="AIP282"/>
      <c r="AIQ282"/>
      <c r="AIR282"/>
      <c r="AIS282"/>
      <c r="AIT282"/>
      <c r="AIU282"/>
      <c r="AIV282"/>
      <c r="AIW282"/>
      <c r="AIX282"/>
      <c r="AIY282"/>
      <c r="AIZ282"/>
      <c r="AJA282"/>
      <c r="AJB282"/>
      <c r="AJC282"/>
      <c r="AJD282"/>
      <c r="AJE282"/>
      <c r="AJF282"/>
      <c r="AJG282"/>
      <c r="AJH282"/>
      <c r="AJI282"/>
      <c r="AJJ282"/>
      <c r="AJK282"/>
      <c r="AJL282"/>
      <c r="AJM282"/>
      <c r="AJN282"/>
      <c r="AJO282"/>
      <c r="AJP282"/>
      <c r="AJQ282"/>
      <c r="AJR282"/>
      <c r="AJS282"/>
      <c r="AJT282"/>
      <c r="AJU282"/>
      <c r="AJV282"/>
      <c r="AJW282"/>
      <c r="AJX282"/>
      <c r="AJY282"/>
      <c r="AJZ282"/>
      <c r="AKA282"/>
      <c r="AKB282"/>
      <c r="AKC282"/>
      <c r="AKD282"/>
      <c r="AKE282"/>
      <c r="AKF282"/>
      <c r="AKG282"/>
      <c r="AKH282"/>
      <c r="AKI282"/>
      <c r="AKJ282"/>
      <c r="AKK282"/>
      <c r="AKL282"/>
      <c r="AKM282"/>
      <c r="AKN282"/>
      <c r="AKO282"/>
      <c r="AKP282"/>
      <c r="AKQ282"/>
      <c r="AKR282"/>
      <c r="AKS282"/>
      <c r="AKT282"/>
      <c r="AKU282"/>
      <c r="AKV282"/>
      <c r="AKW282"/>
      <c r="AKX282"/>
      <c r="AKY282"/>
      <c r="AKZ282"/>
      <c r="ALA282"/>
      <c r="ALB282"/>
      <c r="ALC282"/>
      <c r="ALD282"/>
      <c r="ALE282"/>
      <c r="ALF282"/>
      <c r="ALG282"/>
      <c r="ALH282"/>
      <c r="ALI282"/>
      <c r="ALJ282"/>
      <c r="ALK282"/>
      <c r="ALL282"/>
      <c r="ALM282"/>
      <c r="ALN282"/>
      <c r="ALO282"/>
      <c r="ALP282"/>
      <c r="ALQ282"/>
      <c r="ALR282"/>
      <c r="ALS282"/>
      <c r="ALT282"/>
      <c r="ALU282"/>
      <c r="ALV282"/>
      <c r="ALW282"/>
      <c r="ALX282"/>
      <c r="ALY282"/>
      <c r="ALZ282"/>
      <c r="AMA282"/>
      <c r="AMB282"/>
      <c r="AMC282"/>
      <c r="AMD282"/>
      <c r="AME282"/>
      <c r="AMF282"/>
      <c r="AMG282"/>
      <c r="AMH282"/>
      <c r="AMI282"/>
      <c r="AMJ282"/>
      <c r="XFD282" s="9"/>
    </row>
    <row r="283" spans="1:1024 16384:16384" ht="18" customHeight="1" x14ac:dyDescent="0.25">
      <c r="A283" s="21">
        <v>1</v>
      </c>
      <c r="B283" s="23" t="s">
        <v>90</v>
      </c>
      <c r="C283" s="23" t="s">
        <v>91</v>
      </c>
      <c r="D283" s="21" t="s">
        <v>33</v>
      </c>
      <c r="E283" s="21"/>
      <c r="F283" s="13">
        <f t="shared" ref="F283:S283" si="115">SUM(F284:F287)</f>
        <v>0</v>
      </c>
      <c r="G283" s="13">
        <f t="shared" si="115"/>
        <v>1832.0070499999999</v>
      </c>
      <c r="H283" s="13">
        <f t="shared" si="115"/>
        <v>0</v>
      </c>
      <c r="I283" s="13">
        <f t="shared" si="115"/>
        <v>1832.0070499999999</v>
      </c>
      <c r="J283" s="13">
        <f t="shared" si="115"/>
        <v>0</v>
      </c>
      <c r="K283" s="13">
        <f t="shared" si="115"/>
        <v>0</v>
      </c>
      <c r="L283" s="13">
        <f t="shared" si="115"/>
        <v>0</v>
      </c>
      <c r="M283" s="13">
        <f t="shared" si="115"/>
        <v>0</v>
      </c>
      <c r="N283" s="13">
        <f t="shared" si="115"/>
        <v>0</v>
      </c>
      <c r="O283" s="13">
        <f t="shared" si="115"/>
        <v>0</v>
      </c>
      <c r="P283" s="13">
        <f t="shared" si="115"/>
        <v>0</v>
      </c>
      <c r="Q283" s="13">
        <f t="shared" si="115"/>
        <v>0</v>
      </c>
      <c r="R283" s="13">
        <f t="shared" si="115"/>
        <v>0</v>
      </c>
      <c r="S283" s="13">
        <f t="shared" si="115"/>
        <v>0</v>
      </c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  <c r="PF283"/>
      <c r="PG283"/>
      <c r="PH283"/>
      <c r="PI283"/>
      <c r="PJ283"/>
      <c r="PK283"/>
      <c r="PL283"/>
      <c r="PM283"/>
      <c r="PN283"/>
      <c r="PO283"/>
      <c r="PP283"/>
      <c r="PQ283"/>
      <c r="PR283"/>
      <c r="PS283"/>
      <c r="PT283"/>
      <c r="PU283"/>
      <c r="PV283"/>
      <c r="PW283"/>
      <c r="PX283"/>
      <c r="PY283"/>
      <c r="PZ283"/>
      <c r="QA283"/>
      <c r="QB283"/>
      <c r="QC283"/>
      <c r="QD283"/>
      <c r="QE283"/>
      <c r="QF283"/>
      <c r="QG283"/>
      <c r="QH283"/>
      <c r="QI283"/>
      <c r="QJ283"/>
      <c r="QK283"/>
      <c r="QL283"/>
      <c r="QM283"/>
      <c r="QN283"/>
      <c r="QO283"/>
      <c r="QP283"/>
      <c r="QQ283"/>
      <c r="QR283"/>
      <c r="QS283"/>
      <c r="QT283"/>
      <c r="QU283"/>
      <c r="QV283"/>
      <c r="QW283"/>
      <c r="QX283"/>
      <c r="QY283"/>
      <c r="QZ283"/>
      <c r="RA283"/>
      <c r="RB283"/>
      <c r="RC283"/>
      <c r="RD283"/>
      <c r="RE283"/>
      <c r="RF283"/>
      <c r="RG283"/>
      <c r="RH283"/>
      <c r="RI283"/>
      <c r="RJ283"/>
      <c r="RK283"/>
      <c r="RL283"/>
      <c r="RM283"/>
      <c r="RN283"/>
      <c r="RO283"/>
      <c r="RP283"/>
      <c r="RQ283"/>
      <c r="RR283"/>
      <c r="RS283"/>
      <c r="RT283"/>
      <c r="RU283"/>
      <c r="RV283"/>
      <c r="RW283"/>
      <c r="RX283"/>
      <c r="RY283"/>
      <c r="RZ283"/>
      <c r="SA283"/>
      <c r="SB283"/>
      <c r="SC283"/>
      <c r="SD283"/>
      <c r="SE283"/>
      <c r="SF283"/>
      <c r="SG283"/>
      <c r="SH283"/>
      <c r="SI283"/>
      <c r="SJ283"/>
      <c r="SK283"/>
      <c r="SL283"/>
      <c r="SM283"/>
      <c r="SN283"/>
      <c r="SO283"/>
      <c r="SP283"/>
      <c r="SQ283"/>
      <c r="SR283"/>
      <c r="SS283"/>
      <c r="ST283"/>
      <c r="SU283"/>
      <c r="SV283"/>
      <c r="SW283"/>
      <c r="SX283"/>
      <c r="SY283"/>
      <c r="SZ283"/>
      <c r="TA283"/>
      <c r="TB283"/>
      <c r="TC283"/>
      <c r="TD283"/>
      <c r="TE283"/>
      <c r="TF283"/>
      <c r="TG283"/>
      <c r="TH283"/>
      <c r="TI283"/>
      <c r="TJ283"/>
      <c r="TK283"/>
      <c r="TL283"/>
      <c r="TM283"/>
      <c r="TN283"/>
      <c r="TO283"/>
      <c r="TP283"/>
      <c r="TQ283"/>
      <c r="TR283"/>
      <c r="TS283"/>
      <c r="TT283"/>
      <c r="TU283"/>
      <c r="TV283"/>
      <c r="TW283"/>
      <c r="TX283"/>
      <c r="TY283"/>
      <c r="TZ283"/>
      <c r="UA283"/>
      <c r="UB283"/>
      <c r="UC283"/>
      <c r="UD283"/>
      <c r="UE283"/>
      <c r="UF283"/>
      <c r="UG283"/>
      <c r="UH283"/>
      <c r="UI283"/>
      <c r="UJ283"/>
      <c r="UK283"/>
      <c r="UL283"/>
      <c r="UM283"/>
      <c r="UN283"/>
      <c r="UO283"/>
      <c r="UP283"/>
      <c r="UQ283"/>
      <c r="UR283"/>
      <c r="US283"/>
      <c r="UT283"/>
      <c r="UU283"/>
      <c r="UV283"/>
      <c r="UW283"/>
      <c r="UX283"/>
      <c r="UY283"/>
      <c r="UZ283"/>
      <c r="VA283"/>
      <c r="VB283"/>
      <c r="VC283"/>
      <c r="VD283"/>
      <c r="VE283"/>
      <c r="VF283"/>
      <c r="VG283"/>
      <c r="VH283"/>
      <c r="VI283"/>
      <c r="VJ283"/>
      <c r="VK283"/>
      <c r="VL283"/>
      <c r="VM283"/>
      <c r="VN283"/>
      <c r="VO283"/>
      <c r="VP283"/>
      <c r="VQ283"/>
      <c r="VR283"/>
      <c r="VS283"/>
      <c r="VT283"/>
      <c r="VU283"/>
      <c r="VV283"/>
      <c r="VW283"/>
      <c r="VX283"/>
      <c r="VY283"/>
      <c r="VZ283"/>
      <c r="WA283"/>
      <c r="WB283"/>
      <c r="WC283"/>
      <c r="WD283"/>
      <c r="WE283"/>
      <c r="WF283"/>
      <c r="WG283"/>
      <c r="WH283"/>
      <c r="WI283"/>
      <c r="WJ283"/>
      <c r="WK283"/>
      <c r="WL283"/>
      <c r="WM283"/>
      <c r="WN283"/>
      <c r="WO283"/>
      <c r="WP283"/>
      <c r="WQ283"/>
      <c r="WR283"/>
      <c r="WS283"/>
      <c r="WT283"/>
      <c r="WU283"/>
      <c r="WV283"/>
      <c r="WW283"/>
      <c r="WX283"/>
      <c r="WY283"/>
      <c r="WZ283"/>
      <c r="XA283"/>
      <c r="XB283"/>
      <c r="XC283"/>
      <c r="XD283"/>
      <c r="XE283"/>
      <c r="XF283"/>
      <c r="XG283"/>
      <c r="XH283"/>
      <c r="XI283"/>
      <c r="XJ283"/>
      <c r="XK283"/>
      <c r="XL283"/>
      <c r="XM283"/>
      <c r="XN283"/>
      <c r="XO283"/>
      <c r="XP283"/>
      <c r="XQ283"/>
      <c r="XR283"/>
      <c r="XS283"/>
      <c r="XT283"/>
      <c r="XU283"/>
      <c r="XV283"/>
      <c r="XW283"/>
      <c r="XX283"/>
      <c r="XY283"/>
      <c r="XZ283"/>
      <c r="YA283"/>
      <c r="YB283"/>
      <c r="YC283"/>
      <c r="YD283"/>
      <c r="YE283"/>
      <c r="YF283"/>
      <c r="YG283"/>
      <c r="YH283"/>
      <c r="YI283"/>
      <c r="YJ283"/>
      <c r="YK283"/>
      <c r="YL283"/>
      <c r="YM283"/>
      <c r="YN283"/>
      <c r="YO283"/>
      <c r="YP283"/>
      <c r="YQ283"/>
      <c r="YR283"/>
      <c r="YS283"/>
      <c r="YT283"/>
      <c r="YU283"/>
      <c r="YV283"/>
      <c r="YW283"/>
      <c r="YX283"/>
      <c r="YY283"/>
      <c r="YZ283"/>
      <c r="ZA283"/>
      <c r="ZB283"/>
      <c r="ZC283"/>
      <c r="ZD283"/>
      <c r="ZE283"/>
      <c r="ZF283"/>
      <c r="ZG283"/>
      <c r="ZH283"/>
      <c r="ZI283"/>
      <c r="ZJ283"/>
      <c r="ZK283"/>
      <c r="ZL283"/>
      <c r="ZM283"/>
      <c r="ZN283"/>
      <c r="ZO283"/>
      <c r="ZP283"/>
      <c r="ZQ283"/>
      <c r="ZR283"/>
      <c r="ZS283"/>
      <c r="ZT283"/>
      <c r="ZU283"/>
      <c r="ZV283"/>
      <c r="ZW283"/>
      <c r="ZX283"/>
      <c r="ZY283"/>
      <c r="ZZ283"/>
      <c r="AAA283"/>
      <c r="AAB283"/>
      <c r="AAC283"/>
      <c r="AAD283"/>
      <c r="AAE283"/>
      <c r="AAF283"/>
      <c r="AAG283"/>
      <c r="AAH283"/>
      <c r="AAI283"/>
      <c r="AAJ283"/>
      <c r="AAK283"/>
      <c r="AAL283"/>
      <c r="AAM283"/>
      <c r="AAN283"/>
      <c r="AAO283"/>
      <c r="AAP283"/>
      <c r="AAQ283"/>
      <c r="AAR283"/>
      <c r="AAS283"/>
      <c r="AAT283"/>
      <c r="AAU283"/>
      <c r="AAV283"/>
      <c r="AAW283"/>
      <c r="AAX283"/>
      <c r="AAY283"/>
      <c r="AAZ283"/>
      <c r="ABA283"/>
      <c r="ABB283"/>
      <c r="ABC283"/>
      <c r="ABD283"/>
      <c r="ABE283"/>
      <c r="ABF283"/>
      <c r="ABG283"/>
      <c r="ABH283"/>
      <c r="ABI283"/>
      <c r="ABJ283"/>
      <c r="ABK283"/>
      <c r="ABL283"/>
      <c r="ABM283"/>
      <c r="ABN283"/>
      <c r="ABO283"/>
      <c r="ABP283"/>
      <c r="ABQ283"/>
      <c r="ABR283"/>
      <c r="ABS283"/>
      <c r="ABT283"/>
      <c r="ABU283"/>
      <c r="ABV283"/>
      <c r="ABW283"/>
      <c r="ABX283"/>
      <c r="ABY283"/>
      <c r="ABZ283"/>
      <c r="ACA283"/>
      <c r="ACB283"/>
      <c r="ACC283"/>
      <c r="ACD283"/>
      <c r="ACE283"/>
      <c r="ACF283"/>
      <c r="ACG283"/>
      <c r="ACH283"/>
      <c r="ACI283"/>
      <c r="ACJ283"/>
      <c r="ACK283"/>
      <c r="ACL283"/>
      <c r="ACM283"/>
      <c r="ACN283"/>
      <c r="ACO283"/>
      <c r="ACP283"/>
      <c r="ACQ283"/>
      <c r="ACR283"/>
      <c r="ACS283"/>
      <c r="ACT283"/>
      <c r="ACU283"/>
      <c r="ACV283"/>
      <c r="ACW283"/>
      <c r="ACX283"/>
      <c r="ACY283"/>
      <c r="ACZ283"/>
      <c r="ADA283"/>
      <c r="ADB283"/>
      <c r="ADC283"/>
      <c r="ADD283"/>
      <c r="ADE283"/>
      <c r="ADF283"/>
      <c r="ADG283"/>
      <c r="ADH283"/>
      <c r="ADI283"/>
      <c r="ADJ283"/>
      <c r="ADK283"/>
      <c r="ADL283"/>
      <c r="ADM283"/>
      <c r="ADN283"/>
      <c r="ADO283"/>
      <c r="ADP283"/>
      <c r="ADQ283"/>
      <c r="ADR283"/>
      <c r="ADS283"/>
      <c r="ADT283"/>
      <c r="ADU283"/>
      <c r="ADV283"/>
      <c r="ADW283"/>
      <c r="ADX283"/>
      <c r="ADY283"/>
      <c r="ADZ283"/>
      <c r="AEA283"/>
      <c r="AEB283"/>
      <c r="AEC283"/>
      <c r="AED283"/>
      <c r="AEE283"/>
      <c r="AEF283"/>
      <c r="AEG283"/>
      <c r="AEH283"/>
      <c r="AEI283"/>
      <c r="AEJ283"/>
      <c r="AEK283"/>
      <c r="AEL283"/>
      <c r="AEM283"/>
      <c r="AEN283"/>
      <c r="AEO283"/>
      <c r="AEP283"/>
      <c r="AEQ283"/>
      <c r="AER283"/>
      <c r="AES283"/>
      <c r="AET283"/>
      <c r="AEU283"/>
      <c r="AEV283"/>
      <c r="AEW283"/>
      <c r="AEX283"/>
      <c r="AEY283"/>
      <c r="AEZ283"/>
      <c r="AFA283"/>
      <c r="AFB283"/>
      <c r="AFC283"/>
      <c r="AFD283"/>
      <c r="AFE283"/>
      <c r="AFF283"/>
      <c r="AFG283"/>
      <c r="AFH283"/>
      <c r="AFI283"/>
      <c r="AFJ283"/>
      <c r="AFK283"/>
      <c r="AFL283"/>
      <c r="AFM283"/>
      <c r="AFN283"/>
      <c r="AFO283"/>
      <c r="AFP283"/>
      <c r="AFQ283"/>
      <c r="AFR283"/>
      <c r="AFS283"/>
      <c r="AFT283"/>
      <c r="AFU283"/>
      <c r="AFV283"/>
      <c r="AFW283"/>
      <c r="AFX283"/>
      <c r="AFY283"/>
      <c r="AFZ283"/>
      <c r="AGA283"/>
      <c r="AGB283"/>
      <c r="AGC283"/>
      <c r="AGD283"/>
      <c r="AGE283"/>
      <c r="AGF283"/>
      <c r="AGG283"/>
      <c r="AGH283"/>
      <c r="AGI283"/>
      <c r="AGJ283"/>
      <c r="AGK283"/>
      <c r="AGL283"/>
      <c r="AGM283"/>
      <c r="AGN283"/>
      <c r="AGO283"/>
      <c r="AGP283"/>
      <c r="AGQ283"/>
      <c r="AGR283"/>
      <c r="AGS283"/>
      <c r="AGT283"/>
      <c r="AGU283"/>
      <c r="AGV283"/>
      <c r="AGW283"/>
      <c r="AGX283"/>
      <c r="AGY283"/>
      <c r="AGZ283"/>
      <c r="AHA283"/>
      <c r="AHB283"/>
      <c r="AHC283"/>
      <c r="AHD283"/>
      <c r="AHE283"/>
      <c r="AHF283"/>
      <c r="AHG283"/>
      <c r="AHH283"/>
      <c r="AHI283"/>
      <c r="AHJ283"/>
      <c r="AHK283"/>
      <c r="AHL283"/>
      <c r="AHM283"/>
      <c r="AHN283"/>
      <c r="AHO283"/>
      <c r="AHP283"/>
      <c r="AHQ283"/>
      <c r="AHR283"/>
      <c r="AHS283"/>
      <c r="AHT283"/>
      <c r="AHU283"/>
      <c r="AHV283"/>
      <c r="AHW283"/>
      <c r="AHX283"/>
      <c r="AHY283"/>
      <c r="AHZ283"/>
      <c r="AIA283"/>
      <c r="AIB283"/>
      <c r="AIC283"/>
      <c r="AID283"/>
      <c r="AIE283"/>
      <c r="AIF283"/>
      <c r="AIG283"/>
      <c r="AIH283"/>
      <c r="AII283"/>
      <c r="AIJ283"/>
      <c r="AIK283"/>
      <c r="AIL283"/>
      <c r="AIM283"/>
      <c r="AIN283"/>
      <c r="AIO283"/>
      <c r="AIP283"/>
      <c r="AIQ283"/>
      <c r="AIR283"/>
      <c r="AIS283"/>
      <c r="AIT283"/>
      <c r="AIU283"/>
      <c r="AIV283"/>
      <c r="AIW283"/>
      <c r="AIX283"/>
      <c r="AIY283"/>
      <c r="AIZ283"/>
      <c r="AJA283"/>
      <c r="AJB283"/>
      <c r="AJC283"/>
      <c r="AJD283"/>
      <c r="AJE283"/>
      <c r="AJF283"/>
      <c r="AJG283"/>
      <c r="AJH283"/>
      <c r="AJI283"/>
      <c r="AJJ283"/>
      <c r="AJK283"/>
      <c r="AJL283"/>
      <c r="AJM283"/>
      <c r="AJN283"/>
      <c r="AJO283"/>
      <c r="AJP283"/>
      <c r="AJQ283"/>
      <c r="AJR283"/>
      <c r="AJS283"/>
      <c r="AJT283"/>
      <c r="AJU283"/>
      <c r="AJV283"/>
      <c r="AJW283"/>
      <c r="AJX283"/>
      <c r="AJY283"/>
      <c r="AJZ283"/>
      <c r="AKA283"/>
      <c r="AKB283"/>
      <c r="AKC283"/>
      <c r="AKD283"/>
      <c r="AKE283"/>
      <c r="AKF283"/>
      <c r="AKG283"/>
      <c r="AKH283"/>
      <c r="AKI283"/>
      <c r="AKJ283"/>
      <c r="AKK283"/>
      <c r="AKL283"/>
      <c r="AKM283"/>
      <c r="AKN283"/>
      <c r="AKO283"/>
      <c r="AKP283"/>
      <c r="AKQ283"/>
      <c r="AKR283"/>
      <c r="AKS283"/>
      <c r="AKT283"/>
      <c r="AKU283"/>
      <c r="AKV283"/>
      <c r="AKW283"/>
      <c r="AKX283"/>
      <c r="AKY283"/>
      <c r="AKZ283"/>
      <c r="ALA283"/>
      <c r="ALB283"/>
      <c r="ALC283"/>
      <c r="ALD283"/>
      <c r="ALE283"/>
      <c r="ALF283"/>
      <c r="ALG283"/>
      <c r="ALH283"/>
      <c r="ALI283"/>
      <c r="ALJ283"/>
      <c r="ALK283"/>
      <c r="ALL283"/>
      <c r="ALM283"/>
      <c r="ALN283"/>
      <c r="ALO283"/>
      <c r="ALP283"/>
      <c r="ALQ283"/>
      <c r="ALR283"/>
      <c r="ALS283"/>
      <c r="ALT283"/>
      <c r="ALU283"/>
      <c r="ALV283"/>
      <c r="ALW283"/>
      <c r="ALX283"/>
      <c r="ALY283"/>
      <c r="ALZ283"/>
      <c r="AMA283"/>
      <c r="AMB283"/>
      <c r="AMC283"/>
      <c r="AMD283"/>
      <c r="AME283"/>
      <c r="AMF283"/>
      <c r="AMG283"/>
      <c r="AMH283"/>
      <c r="AMI283"/>
      <c r="AMJ283"/>
      <c r="XFD283" s="10"/>
    </row>
    <row r="284" spans="1:1024 16384:16384" ht="18" customHeight="1" x14ac:dyDescent="0.25">
      <c r="A284" s="21"/>
      <c r="B284" s="23"/>
      <c r="C284" s="23"/>
      <c r="D284" s="22" t="s">
        <v>34</v>
      </c>
      <c r="E284" s="16" t="s">
        <v>35</v>
      </c>
      <c r="F284" s="13">
        <f t="shared" ref="F284:G287" si="116">H284+J284+L284+N284+P284+R284</f>
        <v>0</v>
      </c>
      <c r="G284" s="13">
        <f t="shared" si="116"/>
        <v>0</v>
      </c>
      <c r="H284" s="13">
        <v>0</v>
      </c>
      <c r="I284" s="13">
        <v>0</v>
      </c>
      <c r="J284" s="13">
        <v>0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3">
        <v>0</v>
      </c>
      <c r="Q284" s="13">
        <v>0</v>
      </c>
      <c r="R284" s="13">
        <v>0</v>
      </c>
      <c r="S284" s="13">
        <v>0</v>
      </c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  <c r="PF284"/>
      <c r="PG284"/>
      <c r="PH284"/>
      <c r="PI284"/>
      <c r="PJ284"/>
      <c r="PK284"/>
      <c r="PL284"/>
      <c r="PM284"/>
      <c r="PN284"/>
      <c r="PO284"/>
      <c r="PP284"/>
      <c r="PQ284"/>
      <c r="PR284"/>
      <c r="PS284"/>
      <c r="PT284"/>
      <c r="PU284"/>
      <c r="PV284"/>
      <c r="PW284"/>
      <c r="PX284"/>
      <c r="PY284"/>
      <c r="PZ284"/>
      <c r="QA284"/>
      <c r="QB284"/>
      <c r="QC284"/>
      <c r="QD284"/>
      <c r="QE284"/>
      <c r="QF284"/>
      <c r="QG284"/>
      <c r="QH284"/>
      <c r="QI284"/>
      <c r="QJ284"/>
      <c r="QK284"/>
      <c r="QL284"/>
      <c r="QM284"/>
      <c r="QN284"/>
      <c r="QO284"/>
      <c r="QP284"/>
      <c r="QQ284"/>
      <c r="QR284"/>
      <c r="QS284"/>
      <c r="QT284"/>
      <c r="QU284"/>
      <c r="QV284"/>
      <c r="QW284"/>
      <c r="QX284"/>
      <c r="QY284"/>
      <c r="QZ284"/>
      <c r="RA284"/>
      <c r="RB284"/>
      <c r="RC284"/>
      <c r="RD284"/>
      <c r="RE284"/>
      <c r="RF284"/>
      <c r="RG284"/>
      <c r="RH284"/>
      <c r="RI284"/>
      <c r="RJ284"/>
      <c r="RK284"/>
      <c r="RL284"/>
      <c r="RM284"/>
      <c r="RN284"/>
      <c r="RO284"/>
      <c r="RP284"/>
      <c r="RQ284"/>
      <c r="RR284"/>
      <c r="RS284"/>
      <c r="RT284"/>
      <c r="RU284"/>
      <c r="RV284"/>
      <c r="RW284"/>
      <c r="RX284"/>
      <c r="RY284"/>
      <c r="RZ284"/>
      <c r="SA284"/>
      <c r="SB284"/>
      <c r="SC284"/>
      <c r="SD284"/>
      <c r="SE284"/>
      <c r="SF284"/>
      <c r="SG284"/>
      <c r="SH284"/>
      <c r="SI284"/>
      <c r="SJ284"/>
      <c r="SK284"/>
      <c r="SL284"/>
      <c r="SM284"/>
      <c r="SN284"/>
      <c r="SO284"/>
      <c r="SP284"/>
      <c r="SQ284"/>
      <c r="SR284"/>
      <c r="SS284"/>
      <c r="ST284"/>
      <c r="SU284"/>
      <c r="SV284"/>
      <c r="SW284"/>
      <c r="SX284"/>
      <c r="SY284"/>
      <c r="SZ284"/>
      <c r="TA284"/>
      <c r="TB284"/>
      <c r="TC284"/>
      <c r="TD284"/>
      <c r="TE284"/>
      <c r="TF284"/>
      <c r="TG284"/>
      <c r="TH284"/>
      <c r="TI284"/>
      <c r="TJ284"/>
      <c r="TK284"/>
      <c r="TL284"/>
      <c r="TM284"/>
      <c r="TN284"/>
      <c r="TO284"/>
      <c r="TP284"/>
      <c r="TQ284"/>
      <c r="TR284"/>
      <c r="TS284"/>
      <c r="TT284"/>
      <c r="TU284"/>
      <c r="TV284"/>
      <c r="TW284"/>
      <c r="TX284"/>
      <c r="TY284"/>
      <c r="TZ284"/>
      <c r="UA284"/>
      <c r="UB284"/>
      <c r="UC284"/>
      <c r="UD284"/>
      <c r="UE284"/>
      <c r="UF284"/>
      <c r="UG284"/>
      <c r="UH284"/>
      <c r="UI284"/>
      <c r="UJ284"/>
      <c r="UK284"/>
      <c r="UL284"/>
      <c r="UM284"/>
      <c r="UN284"/>
      <c r="UO284"/>
      <c r="UP284"/>
      <c r="UQ284"/>
      <c r="UR284"/>
      <c r="US284"/>
      <c r="UT284"/>
      <c r="UU284"/>
      <c r="UV284"/>
      <c r="UW284"/>
      <c r="UX284"/>
      <c r="UY284"/>
      <c r="UZ284"/>
      <c r="VA284"/>
      <c r="VB284"/>
      <c r="VC284"/>
      <c r="VD284"/>
      <c r="VE284"/>
      <c r="VF284"/>
      <c r="VG284"/>
      <c r="VH284"/>
      <c r="VI284"/>
      <c r="VJ284"/>
      <c r="VK284"/>
      <c r="VL284"/>
      <c r="VM284"/>
      <c r="VN284"/>
      <c r="VO284"/>
      <c r="VP284"/>
      <c r="VQ284"/>
      <c r="VR284"/>
      <c r="VS284"/>
      <c r="VT284"/>
      <c r="VU284"/>
      <c r="VV284"/>
      <c r="VW284"/>
      <c r="VX284"/>
      <c r="VY284"/>
      <c r="VZ284"/>
      <c r="WA284"/>
      <c r="WB284"/>
      <c r="WC284"/>
      <c r="WD284"/>
      <c r="WE284"/>
      <c r="WF284"/>
      <c r="WG284"/>
      <c r="WH284"/>
      <c r="WI284"/>
      <c r="WJ284"/>
      <c r="WK284"/>
      <c r="WL284"/>
      <c r="WM284"/>
      <c r="WN284"/>
      <c r="WO284"/>
      <c r="WP284"/>
      <c r="WQ284"/>
      <c r="WR284"/>
      <c r="WS284"/>
      <c r="WT284"/>
      <c r="WU284"/>
      <c r="WV284"/>
      <c r="WW284"/>
      <c r="WX284"/>
      <c r="WY284"/>
      <c r="WZ284"/>
      <c r="XA284"/>
      <c r="XB284"/>
      <c r="XC284"/>
      <c r="XD284"/>
      <c r="XE284"/>
      <c r="XF284"/>
      <c r="XG284"/>
      <c r="XH284"/>
      <c r="XI284"/>
      <c r="XJ284"/>
      <c r="XK284"/>
      <c r="XL284"/>
      <c r="XM284"/>
      <c r="XN284"/>
      <c r="XO284"/>
      <c r="XP284"/>
      <c r="XQ284"/>
      <c r="XR284"/>
      <c r="XS284"/>
      <c r="XT284"/>
      <c r="XU284"/>
      <c r="XV284"/>
      <c r="XW284"/>
      <c r="XX284"/>
      <c r="XY284"/>
      <c r="XZ284"/>
      <c r="YA284"/>
      <c r="YB284"/>
      <c r="YC284"/>
      <c r="YD284"/>
      <c r="YE284"/>
      <c r="YF284"/>
      <c r="YG284"/>
      <c r="YH284"/>
      <c r="YI284"/>
      <c r="YJ284"/>
      <c r="YK284"/>
      <c r="YL284"/>
      <c r="YM284"/>
      <c r="YN284"/>
      <c r="YO284"/>
      <c r="YP284"/>
      <c r="YQ284"/>
      <c r="YR284"/>
      <c r="YS284"/>
      <c r="YT284"/>
      <c r="YU284"/>
      <c r="YV284"/>
      <c r="YW284"/>
      <c r="YX284"/>
      <c r="YY284"/>
      <c r="YZ284"/>
      <c r="ZA284"/>
      <c r="ZB284"/>
      <c r="ZC284"/>
      <c r="ZD284"/>
      <c r="ZE284"/>
      <c r="ZF284"/>
      <c r="ZG284"/>
      <c r="ZH284"/>
      <c r="ZI284"/>
      <c r="ZJ284"/>
      <c r="ZK284"/>
      <c r="ZL284"/>
      <c r="ZM284"/>
      <c r="ZN284"/>
      <c r="ZO284"/>
      <c r="ZP284"/>
      <c r="ZQ284"/>
      <c r="ZR284"/>
      <c r="ZS284"/>
      <c r="ZT284"/>
      <c r="ZU284"/>
      <c r="ZV284"/>
      <c r="ZW284"/>
      <c r="ZX284"/>
      <c r="ZY284"/>
      <c r="ZZ284"/>
      <c r="AAA284"/>
      <c r="AAB284"/>
      <c r="AAC284"/>
      <c r="AAD284"/>
      <c r="AAE284"/>
      <c r="AAF284"/>
      <c r="AAG284"/>
      <c r="AAH284"/>
      <c r="AAI284"/>
      <c r="AAJ284"/>
      <c r="AAK284"/>
      <c r="AAL284"/>
      <c r="AAM284"/>
      <c r="AAN284"/>
      <c r="AAO284"/>
      <c r="AAP284"/>
      <c r="AAQ284"/>
      <c r="AAR284"/>
      <c r="AAS284"/>
      <c r="AAT284"/>
      <c r="AAU284"/>
      <c r="AAV284"/>
      <c r="AAW284"/>
      <c r="AAX284"/>
      <c r="AAY284"/>
      <c r="AAZ284"/>
      <c r="ABA284"/>
      <c r="ABB284"/>
      <c r="ABC284"/>
      <c r="ABD284"/>
      <c r="ABE284"/>
      <c r="ABF284"/>
      <c r="ABG284"/>
      <c r="ABH284"/>
      <c r="ABI284"/>
      <c r="ABJ284"/>
      <c r="ABK284"/>
      <c r="ABL284"/>
      <c r="ABM284"/>
      <c r="ABN284"/>
      <c r="ABO284"/>
      <c r="ABP284"/>
      <c r="ABQ284"/>
      <c r="ABR284"/>
      <c r="ABS284"/>
      <c r="ABT284"/>
      <c r="ABU284"/>
      <c r="ABV284"/>
      <c r="ABW284"/>
      <c r="ABX284"/>
      <c r="ABY284"/>
      <c r="ABZ284"/>
      <c r="ACA284"/>
      <c r="ACB284"/>
      <c r="ACC284"/>
      <c r="ACD284"/>
      <c r="ACE284"/>
      <c r="ACF284"/>
      <c r="ACG284"/>
      <c r="ACH284"/>
      <c r="ACI284"/>
      <c r="ACJ284"/>
      <c r="ACK284"/>
      <c r="ACL284"/>
      <c r="ACM284"/>
      <c r="ACN284"/>
      <c r="ACO284"/>
      <c r="ACP284"/>
      <c r="ACQ284"/>
      <c r="ACR284"/>
      <c r="ACS284"/>
      <c r="ACT284"/>
      <c r="ACU284"/>
      <c r="ACV284"/>
      <c r="ACW284"/>
      <c r="ACX284"/>
      <c r="ACY284"/>
      <c r="ACZ284"/>
      <c r="ADA284"/>
      <c r="ADB284"/>
      <c r="ADC284"/>
      <c r="ADD284"/>
      <c r="ADE284"/>
      <c r="ADF284"/>
      <c r="ADG284"/>
      <c r="ADH284"/>
      <c r="ADI284"/>
      <c r="ADJ284"/>
      <c r="ADK284"/>
      <c r="ADL284"/>
      <c r="ADM284"/>
      <c r="ADN284"/>
      <c r="ADO284"/>
      <c r="ADP284"/>
      <c r="ADQ284"/>
      <c r="ADR284"/>
      <c r="ADS284"/>
      <c r="ADT284"/>
      <c r="ADU284"/>
      <c r="ADV284"/>
      <c r="ADW284"/>
      <c r="ADX284"/>
      <c r="ADY284"/>
      <c r="ADZ284"/>
      <c r="AEA284"/>
      <c r="AEB284"/>
      <c r="AEC284"/>
      <c r="AED284"/>
      <c r="AEE284"/>
      <c r="AEF284"/>
      <c r="AEG284"/>
      <c r="AEH284"/>
      <c r="AEI284"/>
      <c r="AEJ284"/>
      <c r="AEK284"/>
      <c r="AEL284"/>
      <c r="AEM284"/>
      <c r="AEN284"/>
      <c r="AEO284"/>
      <c r="AEP284"/>
      <c r="AEQ284"/>
      <c r="AER284"/>
      <c r="AES284"/>
      <c r="AET284"/>
      <c r="AEU284"/>
      <c r="AEV284"/>
      <c r="AEW284"/>
      <c r="AEX284"/>
      <c r="AEY284"/>
      <c r="AEZ284"/>
      <c r="AFA284"/>
      <c r="AFB284"/>
      <c r="AFC284"/>
      <c r="AFD284"/>
      <c r="AFE284"/>
      <c r="AFF284"/>
      <c r="AFG284"/>
      <c r="AFH284"/>
      <c r="AFI284"/>
      <c r="AFJ284"/>
      <c r="AFK284"/>
      <c r="AFL284"/>
      <c r="AFM284"/>
      <c r="AFN284"/>
      <c r="AFO284"/>
      <c r="AFP284"/>
      <c r="AFQ284"/>
      <c r="AFR284"/>
      <c r="AFS284"/>
      <c r="AFT284"/>
      <c r="AFU284"/>
      <c r="AFV284"/>
      <c r="AFW284"/>
      <c r="AFX284"/>
      <c r="AFY284"/>
      <c r="AFZ284"/>
      <c r="AGA284"/>
      <c r="AGB284"/>
      <c r="AGC284"/>
      <c r="AGD284"/>
      <c r="AGE284"/>
      <c r="AGF284"/>
      <c r="AGG284"/>
      <c r="AGH284"/>
      <c r="AGI284"/>
      <c r="AGJ284"/>
      <c r="AGK284"/>
      <c r="AGL284"/>
      <c r="AGM284"/>
      <c r="AGN284"/>
      <c r="AGO284"/>
      <c r="AGP284"/>
      <c r="AGQ284"/>
      <c r="AGR284"/>
      <c r="AGS284"/>
      <c r="AGT284"/>
      <c r="AGU284"/>
      <c r="AGV284"/>
      <c r="AGW284"/>
      <c r="AGX284"/>
      <c r="AGY284"/>
      <c r="AGZ284"/>
      <c r="AHA284"/>
      <c r="AHB284"/>
      <c r="AHC284"/>
      <c r="AHD284"/>
      <c r="AHE284"/>
      <c r="AHF284"/>
      <c r="AHG284"/>
      <c r="AHH284"/>
      <c r="AHI284"/>
      <c r="AHJ284"/>
      <c r="AHK284"/>
      <c r="AHL284"/>
      <c r="AHM284"/>
      <c r="AHN284"/>
      <c r="AHO284"/>
      <c r="AHP284"/>
      <c r="AHQ284"/>
      <c r="AHR284"/>
      <c r="AHS284"/>
      <c r="AHT284"/>
      <c r="AHU284"/>
      <c r="AHV284"/>
      <c r="AHW284"/>
      <c r="AHX284"/>
      <c r="AHY284"/>
      <c r="AHZ284"/>
      <c r="AIA284"/>
      <c r="AIB284"/>
      <c r="AIC284"/>
      <c r="AID284"/>
      <c r="AIE284"/>
      <c r="AIF284"/>
      <c r="AIG284"/>
      <c r="AIH284"/>
      <c r="AII284"/>
      <c r="AIJ284"/>
      <c r="AIK284"/>
      <c r="AIL284"/>
      <c r="AIM284"/>
      <c r="AIN284"/>
      <c r="AIO284"/>
      <c r="AIP284"/>
      <c r="AIQ284"/>
      <c r="AIR284"/>
      <c r="AIS284"/>
      <c r="AIT284"/>
      <c r="AIU284"/>
      <c r="AIV284"/>
      <c r="AIW284"/>
      <c r="AIX284"/>
      <c r="AIY284"/>
      <c r="AIZ284"/>
      <c r="AJA284"/>
      <c r="AJB284"/>
      <c r="AJC284"/>
      <c r="AJD284"/>
      <c r="AJE284"/>
      <c r="AJF284"/>
      <c r="AJG284"/>
      <c r="AJH284"/>
      <c r="AJI284"/>
      <c r="AJJ284"/>
      <c r="AJK284"/>
      <c r="AJL284"/>
      <c r="AJM284"/>
      <c r="AJN284"/>
      <c r="AJO284"/>
      <c r="AJP284"/>
      <c r="AJQ284"/>
      <c r="AJR284"/>
      <c r="AJS284"/>
      <c r="AJT284"/>
      <c r="AJU284"/>
      <c r="AJV284"/>
      <c r="AJW284"/>
      <c r="AJX284"/>
      <c r="AJY284"/>
      <c r="AJZ284"/>
      <c r="AKA284"/>
      <c r="AKB284"/>
      <c r="AKC284"/>
      <c r="AKD284"/>
      <c r="AKE284"/>
      <c r="AKF284"/>
      <c r="AKG284"/>
      <c r="AKH284"/>
      <c r="AKI284"/>
      <c r="AKJ284"/>
      <c r="AKK284"/>
      <c r="AKL284"/>
      <c r="AKM284"/>
      <c r="AKN284"/>
      <c r="AKO284"/>
      <c r="AKP284"/>
      <c r="AKQ284"/>
      <c r="AKR284"/>
      <c r="AKS284"/>
      <c r="AKT284"/>
      <c r="AKU284"/>
      <c r="AKV284"/>
      <c r="AKW284"/>
      <c r="AKX284"/>
      <c r="AKY284"/>
      <c r="AKZ284"/>
      <c r="ALA284"/>
      <c r="ALB284"/>
      <c r="ALC284"/>
      <c r="ALD284"/>
      <c r="ALE284"/>
      <c r="ALF284"/>
      <c r="ALG284"/>
      <c r="ALH284"/>
      <c r="ALI284"/>
      <c r="ALJ284"/>
      <c r="ALK284"/>
      <c r="ALL284"/>
      <c r="ALM284"/>
      <c r="ALN284"/>
      <c r="ALO284"/>
      <c r="ALP284"/>
      <c r="ALQ284"/>
      <c r="ALR284"/>
      <c r="ALS284"/>
      <c r="ALT284"/>
      <c r="ALU284"/>
      <c r="ALV284"/>
      <c r="ALW284"/>
      <c r="ALX284"/>
      <c r="ALY284"/>
      <c r="ALZ284"/>
      <c r="AMA284"/>
      <c r="AMB284"/>
      <c r="AMC284"/>
      <c r="AMD284"/>
      <c r="AME284"/>
      <c r="AMF284"/>
      <c r="AMG284"/>
      <c r="AMH284"/>
      <c r="AMI284"/>
      <c r="AMJ284"/>
      <c r="XFD284" s="10"/>
    </row>
    <row r="285" spans="1:1024 16384:16384" ht="18" customHeight="1" x14ac:dyDescent="0.25">
      <c r="A285" s="21"/>
      <c r="B285" s="23"/>
      <c r="C285" s="23"/>
      <c r="D285" s="22"/>
      <c r="E285" s="16" t="s">
        <v>36</v>
      </c>
      <c r="F285" s="13">
        <f t="shared" si="116"/>
        <v>0</v>
      </c>
      <c r="G285" s="13">
        <f t="shared" si="116"/>
        <v>0</v>
      </c>
      <c r="H285" s="13">
        <v>0</v>
      </c>
      <c r="I285" s="13">
        <v>0</v>
      </c>
      <c r="J285" s="13">
        <v>0</v>
      </c>
      <c r="K285" s="13">
        <v>0</v>
      </c>
      <c r="L285" s="13">
        <v>0</v>
      </c>
      <c r="M285" s="13">
        <v>0</v>
      </c>
      <c r="N285" s="13">
        <v>0</v>
      </c>
      <c r="O285" s="13">
        <v>0</v>
      </c>
      <c r="P285" s="13">
        <v>0</v>
      </c>
      <c r="Q285" s="13">
        <v>0</v>
      </c>
      <c r="R285" s="13">
        <v>0</v>
      </c>
      <c r="S285" s="13">
        <v>0</v>
      </c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  <c r="LK285"/>
      <c r="LL285"/>
      <c r="LM285"/>
      <c r="LN285"/>
      <c r="LO285"/>
      <c r="LP28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D285"/>
      <c r="ME285"/>
      <c r="MF285"/>
      <c r="MG285"/>
      <c r="MH285"/>
      <c r="MI285"/>
      <c r="MJ285"/>
      <c r="MK285"/>
      <c r="ML285"/>
      <c r="MM285"/>
      <c r="MN285"/>
      <c r="MO285"/>
      <c r="MP285"/>
      <c r="MQ285"/>
      <c r="MR285"/>
      <c r="MS285"/>
      <c r="MT285"/>
      <c r="MU285"/>
      <c r="MV285"/>
      <c r="MW285"/>
      <c r="MX285"/>
      <c r="MY285"/>
      <c r="MZ285"/>
      <c r="NA285"/>
      <c r="NB285"/>
      <c r="NC285"/>
      <c r="ND285"/>
      <c r="NE285"/>
      <c r="NF285"/>
      <c r="NG285"/>
      <c r="NH285"/>
      <c r="NI285"/>
      <c r="NJ285"/>
      <c r="NK285"/>
      <c r="NL285"/>
      <c r="NM285"/>
      <c r="NN285"/>
      <c r="NO285"/>
      <c r="NP285"/>
      <c r="NQ285"/>
      <c r="NR285"/>
      <c r="NS285"/>
      <c r="NT285"/>
      <c r="NU285"/>
      <c r="NV285"/>
      <c r="NW285"/>
      <c r="NX285"/>
      <c r="NY285"/>
      <c r="NZ285"/>
      <c r="OA285"/>
      <c r="OB285"/>
      <c r="OC285"/>
      <c r="OD285"/>
      <c r="OE285"/>
      <c r="OF285"/>
      <c r="OG285"/>
      <c r="OH285"/>
      <c r="OI285"/>
      <c r="OJ285"/>
      <c r="OK285"/>
      <c r="OL285"/>
      <c r="OM285"/>
      <c r="ON285"/>
      <c r="OO285"/>
      <c r="OP285"/>
      <c r="OQ285"/>
      <c r="OR285"/>
      <c r="OS285"/>
      <c r="OT285"/>
      <c r="OU285"/>
      <c r="OV285"/>
      <c r="OW285"/>
      <c r="OX285"/>
      <c r="OY285"/>
      <c r="OZ285"/>
      <c r="PA285"/>
      <c r="PB285"/>
      <c r="PC285"/>
      <c r="PD285"/>
      <c r="PE285"/>
      <c r="PF285"/>
      <c r="PG285"/>
      <c r="PH285"/>
      <c r="PI285"/>
      <c r="PJ285"/>
      <c r="PK285"/>
      <c r="PL285"/>
      <c r="PM285"/>
      <c r="PN285"/>
      <c r="PO285"/>
      <c r="PP285"/>
      <c r="PQ285"/>
      <c r="PR285"/>
      <c r="PS285"/>
      <c r="PT285"/>
      <c r="PU285"/>
      <c r="PV285"/>
      <c r="PW285"/>
      <c r="PX285"/>
      <c r="PY285"/>
      <c r="PZ285"/>
      <c r="QA285"/>
      <c r="QB285"/>
      <c r="QC285"/>
      <c r="QD285"/>
      <c r="QE285"/>
      <c r="QF285"/>
      <c r="QG285"/>
      <c r="QH285"/>
      <c r="QI285"/>
      <c r="QJ285"/>
      <c r="QK285"/>
      <c r="QL285"/>
      <c r="QM285"/>
      <c r="QN285"/>
      <c r="QO285"/>
      <c r="QP285"/>
      <c r="QQ285"/>
      <c r="QR285"/>
      <c r="QS285"/>
      <c r="QT285"/>
      <c r="QU285"/>
      <c r="QV285"/>
      <c r="QW285"/>
      <c r="QX285"/>
      <c r="QY285"/>
      <c r="QZ285"/>
      <c r="RA285"/>
      <c r="RB285"/>
      <c r="RC285"/>
      <c r="RD285"/>
      <c r="RE285"/>
      <c r="RF285"/>
      <c r="RG285"/>
      <c r="RH285"/>
      <c r="RI285"/>
      <c r="RJ285"/>
      <c r="RK285"/>
      <c r="RL285"/>
      <c r="RM285"/>
      <c r="RN285"/>
      <c r="RO285"/>
      <c r="RP285"/>
      <c r="RQ285"/>
      <c r="RR285"/>
      <c r="RS285"/>
      <c r="RT285"/>
      <c r="RU285"/>
      <c r="RV285"/>
      <c r="RW285"/>
      <c r="RX285"/>
      <c r="RY285"/>
      <c r="RZ285"/>
      <c r="SA285"/>
      <c r="SB285"/>
      <c r="SC285"/>
      <c r="SD285"/>
      <c r="SE285"/>
      <c r="SF285"/>
      <c r="SG285"/>
      <c r="SH285"/>
      <c r="SI285"/>
      <c r="SJ285"/>
      <c r="SK285"/>
      <c r="SL285"/>
      <c r="SM285"/>
      <c r="SN285"/>
      <c r="SO285"/>
      <c r="SP285"/>
      <c r="SQ285"/>
      <c r="SR285"/>
      <c r="SS285"/>
      <c r="ST285"/>
      <c r="SU285"/>
      <c r="SV285"/>
      <c r="SW285"/>
      <c r="SX285"/>
      <c r="SY285"/>
      <c r="SZ285"/>
      <c r="TA285"/>
      <c r="TB285"/>
      <c r="TC285"/>
      <c r="TD285"/>
      <c r="TE285"/>
      <c r="TF285"/>
      <c r="TG285"/>
      <c r="TH285"/>
      <c r="TI285"/>
      <c r="TJ285"/>
      <c r="TK285"/>
      <c r="TL285"/>
      <c r="TM285"/>
      <c r="TN285"/>
      <c r="TO285"/>
      <c r="TP285"/>
      <c r="TQ285"/>
      <c r="TR285"/>
      <c r="TS285"/>
      <c r="TT285"/>
      <c r="TU285"/>
      <c r="TV285"/>
      <c r="TW285"/>
      <c r="TX285"/>
      <c r="TY285"/>
      <c r="TZ285"/>
      <c r="UA285"/>
      <c r="UB285"/>
      <c r="UC285"/>
      <c r="UD285"/>
      <c r="UE285"/>
      <c r="UF285"/>
      <c r="UG285"/>
      <c r="UH285"/>
      <c r="UI285"/>
      <c r="UJ285"/>
      <c r="UK285"/>
      <c r="UL285"/>
      <c r="UM285"/>
      <c r="UN285"/>
      <c r="UO285"/>
      <c r="UP285"/>
      <c r="UQ285"/>
      <c r="UR285"/>
      <c r="US285"/>
      <c r="UT285"/>
      <c r="UU285"/>
      <c r="UV285"/>
      <c r="UW285"/>
      <c r="UX285"/>
      <c r="UY285"/>
      <c r="UZ285"/>
      <c r="VA285"/>
      <c r="VB285"/>
      <c r="VC285"/>
      <c r="VD285"/>
      <c r="VE285"/>
      <c r="VF285"/>
      <c r="VG285"/>
      <c r="VH285"/>
      <c r="VI285"/>
      <c r="VJ285"/>
      <c r="VK285"/>
      <c r="VL285"/>
      <c r="VM285"/>
      <c r="VN285"/>
      <c r="VO285"/>
      <c r="VP285"/>
      <c r="VQ285"/>
      <c r="VR285"/>
      <c r="VS285"/>
      <c r="VT285"/>
      <c r="VU285"/>
      <c r="VV285"/>
      <c r="VW285"/>
      <c r="VX285"/>
      <c r="VY285"/>
      <c r="VZ285"/>
      <c r="WA285"/>
      <c r="WB285"/>
      <c r="WC285"/>
      <c r="WD285"/>
      <c r="WE285"/>
      <c r="WF285"/>
      <c r="WG285"/>
      <c r="WH285"/>
      <c r="WI285"/>
      <c r="WJ285"/>
      <c r="WK285"/>
      <c r="WL285"/>
      <c r="WM285"/>
      <c r="WN285"/>
      <c r="WO285"/>
      <c r="WP285"/>
      <c r="WQ285"/>
      <c r="WR285"/>
      <c r="WS285"/>
      <c r="WT285"/>
      <c r="WU285"/>
      <c r="WV285"/>
      <c r="WW285"/>
      <c r="WX285"/>
      <c r="WY285"/>
      <c r="WZ285"/>
      <c r="XA285"/>
      <c r="XB285"/>
      <c r="XC285"/>
      <c r="XD285"/>
      <c r="XE285"/>
      <c r="XF285"/>
      <c r="XG285"/>
      <c r="XH285"/>
      <c r="XI285"/>
      <c r="XJ285"/>
      <c r="XK285"/>
      <c r="XL285"/>
      <c r="XM285"/>
      <c r="XN285"/>
      <c r="XO285"/>
      <c r="XP285"/>
      <c r="XQ285"/>
      <c r="XR285"/>
      <c r="XS285"/>
      <c r="XT285"/>
      <c r="XU285"/>
      <c r="XV285"/>
      <c r="XW285"/>
      <c r="XX285"/>
      <c r="XY285"/>
      <c r="XZ285"/>
      <c r="YA285"/>
      <c r="YB285"/>
      <c r="YC285"/>
      <c r="YD285"/>
      <c r="YE285"/>
      <c r="YF285"/>
      <c r="YG285"/>
      <c r="YH285"/>
      <c r="YI285"/>
      <c r="YJ285"/>
      <c r="YK285"/>
      <c r="YL285"/>
      <c r="YM285"/>
      <c r="YN285"/>
      <c r="YO285"/>
      <c r="YP285"/>
      <c r="YQ285"/>
      <c r="YR285"/>
      <c r="YS285"/>
      <c r="YT285"/>
      <c r="YU285"/>
      <c r="YV285"/>
      <c r="YW285"/>
      <c r="YX285"/>
      <c r="YY285"/>
      <c r="YZ285"/>
      <c r="ZA285"/>
      <c r="ZB285"/>
      <c r="ZC285"/>
      <c r="ZD285"/>
      <c r="ZE285"/>
      <c r="ZF285"/>
      <c r="ZG285"/>
      <c r="ZH285"/>
      <c r="ZI285"/>
      <c r="ZJ285"/>
      <c r="ZK285"/>
      <c r="ZL285"/>
      <c r="ZM285"/>
      <c r="ZN285"/>
      <c r="ZO285"/>
      <c r="ZP285"/>
      <c r="ZQ285"/>
      <c r="ZR285"/>
      <c r="ZS285"/>
      <c r="ZT285"/>
      <c r="ZU285"/>
      <c r="ZV285"/>
      <c r="ZW285"/>
      <c r="ZX285"/>
      <c r="ZY285"/>
      <c r="ZZ285"/>
      <c r="AAA285"/>
      <c r="AAB285"/>
      <c r="AAC285"/>
      <c r="AAD285"/>
      <c r="AAE285"/>
      <c r="AAF285"/>
      <c r="AAG285"/>
      <c r="AAH285"/>
      <c r="AAI285"/>
      <c r="AAJ285"/>
      <c r="AAK285"/>
      <c r="AAL285"/>
      <c r="AAM285"/>
      <c r="AAN285"/>
      <c r="AAO285"/>
      <c r="AAP285"/>
      <c r="AAQ285"/>
      <c r="AAR285"/>
      <c r="AAS285"/>
      <c r="AAT285"/>
      <c r="AAU285"/>
      <c r="AAV285"/>
      <c r="AAW285"/>
      <c r="AAX285"/>
      <c r="AAY285"/>
      <c r="AAZ285"/>
      <c r="ABA285"/>
      <c r="ABB285"/>
      <c r="ABC285"/>
      <c r="ABD285"/>
      <c r="ABE285"/>
      <c r="ABF285"/>
      <c r="ABG285"/>
      <c r="ABH285"/>
      <c r="ABI285"/>
      <c r="ABJ285"/>
      <c r="ABK285"/>
      <c r="ABL285"/>
      <c r="ABM285"/>
      <c r="ABN285"/>
      <c r="ABO285"/>
      <c r="ABP285"/>
      <c r="ABQ285"/>
      <c r="ABR285"/>
      <c r="ABS285"/>
      <c r="ABT285"/>
      <c r="ABU285"/>
      <c r="ABV285"/>
      <c r="ABW285"/>
      <c r="ABX285"/>
      <c r="ABY285"/>
      <c r="ABZ285"/>
      <c r="ACA285"/>
      <c r="ACB285"/>
      <c r="ACC285"/>
      <c r="ACD285"/>
      <c r="ACE285"/>
      <c r="ACF285"/>
      <c r="ACG285"/>
      <c r="ACH285"/>
      <c r="ACI285"/>
      <c r="ACJ285"/>
      <c r="ACK285"/>
      <c r="ACL285"/>
      <c r="ACM285"/>
      <c r="ACN285"/>
      <c r="ACO285"/>
      <c r="ACP285"/>
      <c r="ACQ285"/>
      <c r="ACR285"/>
      <c r="ACS285"/>
      <c r="ACT285"/>
      <c r="ACU285"/>
      <c r="ACV285"/>
      <c r="ACW285"/>
      <c r="ACX285"/>
      <c r="ACY285"/>
      <c r="ACZ285"/>
      <c r="ADA285"/>
      <c r="ADB285"/>
      <c r="ADC285"/>
      <c r="ADD285"/>
      <c r="ADE285"/>
      <c r="ADF285"/>
      <c r="ADG285"/>
      <c r="ADH285"/>
      <c r="ADI285"/>
      <c r="ADJ285"/>
      <c r="ADK285"/>
      <c r="ADL285"/>
      <c r="ADM285"/>
      <c r="ADN285"/>
      <c r="ADO285"/>
      <c r="ADP285"/>
      <c r="ADQ285"/>
      <c r="ADR285"/>
      <c r="ADS285"/>
      <c r="ADT285"/>
      <c r="ADU285"/>
      <c r="ADV285"/>
      <c r="ADW285"/>
      <c r="ADX285"/>
      <c r="ADY285"/>
      <c r="ADZ285"/>
      <c r="AEA285"/>
      <c r="AEB285"/>
      <c r="AEC285"/>
      <c r="AED285"/>
      <c r="AEE285"/>
      <c r="AEF285"/>
      <c r="AEG285"/>
      <c r="AEH285"/>
      <c r="AEI285"/>
      <c r="AEJ285"/>
      <c r="AEK285"/>
      <c r="AEL285"/>
      <c r="AEM285"/>
      <c r="AEN285"/>
      <c r="AEO285"/>
      <c r="AEP285"/>
      <c r="AEQ285"/>
      <c r="AER285"/>
      <c r="AES285"/>
      <c r="AET285"/>
      <c r="AEU285"/>
      <c r="AEV285"/>
      <c r="AEW285"/>
      <c r="AEX285"/>
      <c r="AEY285"/>
      <c r="AEZ285"/>
      <c r="AFA285"/>
      <c r="AFB285"/>
      <c r="AFC285"/>
      <c r="AFD285"/>
      <c r="AFE285"/>
      <c r="AFF285"/>
      <c r="AFG285"/>
      <c r="AFH285"/>
      <c r="AFI285"/>
      <c r="AFJ285"/>
      <c r="AFK285"/>
      <c r="AFL285"/>
      <c r="AFM285"/>
      <c r="AFN285"/>
      <c r="AFO285"/>
      <c r="AFP285"/>
      <c r="AFQ285"/>
      <c r="AFR285"/>
      <c r="AFS285"/>
      <c r="AFT285"/>
      <c r="AFU285"/>
      <c r="AFV285"/>
      <c r="AFW285"/>
      <c r="AFX285"/>
      <c r="AFY285"/>
      <c r="AFZ285"/>
      <c r="AGA285"/>
      <c r="AGB285"/>
      <c r="AGC285"/>
      <c r="AGD285"/>
      <c r="AGE285"/>
      <c r="AGF285"/>
      <c r="AGG285"/>
      <c r="AGH285"/>
      <c r="AGI285"/>
      <c r="AGJ285"/>
      <c r="AGK285"/>
      <c r="AGL285"/>
      <c r="AGM285"/>
      <c r="AGN285"/>
      <c r="AGO285"/>
      <c r="AGP285"/>
      <c r="AGQ285"/>
      <c r="AGR285"/>
      <c r="AGS285"/>
      <c r="AGT285"/>
      <c r="AGU285"/>
      <c r="AGV285"/>
      <c r="AGW285"/>
      <c r="AGX285"/>
      <c r="AGY285"/>
      <c r="AGZ285"/>
      <c r="AHA285"/>
      <c r="AHB285"/>
      <c r="AHC285"/>
      <c r="AHD285"/>
      <c r="AHE285"/>
      <c r="AHF285"/>
      <c r="AHG285"/>
      <c r="AHH285"/>
      <c r="AHI285"/>
      <c r="AHJ285"/>
      <c r="AHK285"/>
      <c r="AHL285"/>
      <c r="AHM285"/>
      <c r="AHN285"/>
      <c r="AHO285"/>
      <c r="AHP285"/>
      <c r="AHQ285"/>
      <c r="AHR285"/>
      <c r="AHS285"/>
      <c r="AHT285"/>
      <c r="AHU285"/>
      <c r="AHV285"/>
      <c r="AHW285"/>
      <c r="AHX285"/>
      <c r="AHY285"/>
      <c r="AHZ285"/>
      <c r="AIA285"/>
      <c r="AIB285"/>
      <c r="AIC285"/>
      <c r="AID285"/>
      <c r="AIE285"/>
      <c r="AIF285"/>
      <c r="AIG285"/>
      <c r="AIH285"/>
      <c r="AII285"/>
      <c r="AIJ285"/>
      <c r="AIK285"/>
      <c r="AIL285"/>
      <c r="AIM285"/>
      <c r="AIN285"/>
      <c r="AIO285"/>
      <c r="AIP285"/>
      <c r="AIQ285"/>
      <c r="AIR285"/>
      <c r="AIS285"/>
      <c r="AIT285"/>
      <c r="AIU285"/>
      <c r="AIV285"/>
      <c r="AIW285"/>
      <c r="AIX285"/>
      <c r="AIY285"/>
      <c r="AIZ285"/>
      <c r="AJA285"/>
      <c r="AJB285"/>
      <c r="AJC285"/>
      <c r="AJD285"/>
      <c r="AJE285"/>
      <c r="AJF285"/>
      <c r="AJG285"/>
      <c r="AJH285"/>
      <c r="AJI285"/>
      <c r="AJJ285"/>
      <c r="AJK285"/>
      <c r="AJL285"/>
      <c r="AJM285"/>
      <c r="AJN285"/>
      <c r="AJO285"/>
      <c r="AJP285"/>
      <c r="AJQ285"/>
      <c r="AJR285"/>
      <c r="AJS285"/>
      <c r="AJT285"/>
      <c r="AJU285"/>
      <c r="AJV285"/>
      <c r="AJW285"/>
      <c r="AJX285"/>
      <c r="AJY285"/>
      <c r="AJZ285"/>
      <c r="AKA285"/>
      <c r="AKB285"/>
      <c r="AKC285"/>
      <c r="AKD285"/>
      <c r="AKE285"/>
      <c r="AKF285"/>
      <c r="AKG285"/>
      <c r="AKH285"/>
      <c r="AKI285"/>
      <c r="AKJ285"/>
      <c r="AKK285"/>
      <c r="AKL285"/>
      <c r="AKM285"/>
      <c r="AKN285"/>
      <c r="AKO285"/>
      <c r="AKP285"/>
      <c r="AKQ285"/>
      <c r="AKR285"/>
      <c r="AKS285"/>
      <c r="AKT285"/>
      <c r="AKU285"/>
      <c r="AKV285"/>
      <c r="AKW285"/>
      <c r="AKX285"/>
      <c r="AKY285"/>
      <c r="AKZ285"/>
      <c r="ALA285"/>
      <c r="ALB285"/>
      <c r="ALC285"/>
      <c r="ALD285"/>
      <c r="ALE285"/>
      <c r="ALF285"/>
      <c r="ALG285"/>
      <c r="ALH285"/>
      <c r="ALI285"/>
      <c r="ALJ285"/>
      <c r="ALK285"/>
      <c r="ALL285"/>
      <c r="ALM285"/>
      <c r="ALN285"/>
      <c r="ALO285"/>
      <c r="ALP285"/>
      <c r="ALQ285"/>
      <c r="ALR285"/>
      <c r="ALS285"/>
      <c r="ALT285"/>
      <c r="ALU285"/>
      <c r="ALV285"/>
      <c r="ALW285"/>
      <c r="ALX285"/>
      <c r="ALY285"/>
      <c r="ALZ285"/>
      <c r="AMA285"/>
      <c r="AMB285"/>
      <c r="AMC285"/>
      <c r="AMD285"/>
      <c r="AME285"/>
      <c r="AMF285"/>
      <c r="AMG285"/>
      <c r="AMH285"/>
      <c r="AMI285"/>
      <c r="AMJ285"/>
      <c r="XFD285" s="9"/>
    </row>
    <row r="286" spans="1:1024 16384:16384" ht="18" customHeight="1" x14ac:dyDescent="0.25">
      <c r="A286" s="21"/>
      <c r="B286" s="23"/>
      <c r="C286" s="23"/>
      <c r="D286" s="22"/>
      <c r="E286" s="16" t="s">
        <v>37</v>
      </c>
      <c r="F286" s="13">
        <f t="shared" si="116"/>
        <v>0</v>
      </c>
      <c r="G286" s="13">
        <f t="shared" si="116"/>
        <v>1832.0070499999999</v>
      </c>
      <c r="H286" s="13">
        <v>0</v>
      </c>
      <c r="I286" s="13">
        <v>1832.0070499999999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  <c r="LK286"/>
      <c r="LL286"/>
      <c r="LM286"/>
      <c r="LN286"/>
      <c r="LO286"/>
      <c r="LP28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D286"/>
      <c r="ME286"/>
      <c r="MF286"/>
      <c r="MG286"/>
      <c r="MH286"/>
      <c r="MI286"/>
      <c r="MJ286"/>
      <c r="MK286"/>
      <c r="ML286"/>
      <c r="MM286"/>
      <c r="MN286"/>
      <c r="MO286"/>
      <c r="MP286"/>
      <c r="MQ286"/>
      <c r="MR286"/>
      <c r="MS286"/>
      <c r="MT286"/>
      <c r="MU286"/>
      <c r="MV286"/>
      <c r="MW286"/>
      <c r="MX286"/>
      <c r="MY286"/>
      <c r="MZ286"/>
      <c r="NA286"/>
      <c r="NB286"/>
      <c r="NC286"/>
      <c r="ND286"/>
      <c r="NE286"/>
      <c r="NF286"/>
      <c r="NG286"/>
      <c r="NH286"/>
      <c r="NI286"/>
      <c r="NJ286"/>
      <c r="NK286"/>
      <c r="NL286"/>
      <c r="NM286"/>
      <c r="NN286"/>
      <c r="NO286"/>
      <c r="NP286"/>
      <c r="NQ286"/>
      <c r="NR286"/>
      <c r="NS286"/>
      <c r="NT286"/>
      <c r="NU286"/>
      <c r="NV286"/>
      <c r="NW286"/>
      <c r="NX286"/>
      <c r="NY286"/>
      <c r="NZ286"/>
      <c r="OA286"/>
      <c r="OB286"/>
      <c r="OC286"/>
      <c r="OD286"/>
      <c r="OE286"/>
      <c r="OF286"/>
      <c r="OG286"/>
      <c r="OH286"/>
      <c r="OI286"/>
      <c r="OJ286"/>
      <c r="OK286"/>
      <c r="OL286"/>
      <c r="OM286"/>
      <c r="ON286"/>
      <c r="OO286"/>
      <c r="OP286"/>
      <c r="OQ286"/>
      <c r="OR286"/>
      <c r="OS286"/>
      <c r="OT286"/>
      <c r="OU286"/>
      <c r="OV286"/>
      <c r="OW286"/>
      <c r="OX286"/>
      <c r="OY286"/>
      <c r="OZ286"/>
      <c r="PA286"/>
      <c r="PB286"/>
      <c r="PC286"/>
      <c r="PD286"/>
      <c r="PE286"/>
      <c r="PF286"/>
      <c r="PG286"/>
      <c r="PH286"/>
      <c r="PI286"/>
      <c r="PJ286"/>
      <c r="PK286"/>
      <c r="PL286"/>
      <c r="PM286"/>
      <c r="PN286"/>
      <c r="PO286"/>
      <c r="PP286"/>
      <c r="PQ286"/>
      <c r="PR286"/>
      <c r="PS286"/>
      <c r="PT286"/>
      <c r="PU286"/>
      <c r="PV286"/>
      <c r="PW286"/>
      <c r="PX286"/>
      <c r="PY286"/>
      <c r="PZ286"/>
      <c r="QA286"/>
      <c r="QB286"/>
      <c r="QC286"/>
      <c r="QD286"/>
      <c r="QE286"/>
      <c r="QF286"/>
      <c r="QG286"/>
      <c r="QH286"/>
      <c r="QI286"/>
      <c r="QJ286"/>
      <c r="QK286"/>
      <c r="QL286"/>
      <c r="QM286"/>
      <c r="QN286"/>
      <c r="QO286"/>
      <c r="QP286"/>
      <c r="QQ286"/>
      <c r="QR286"/>
      <c r="QS286"/>
      <c r="QT286"/>
      <c r="QU286"/>
      <c r="QV286"/>
      <c r="QW286"/>
      <c r="QX286"/>
      <c r="QY286"/>
      <c r="QZ286"/>
      <c r="RA286"/>
      <c r="RB286"/>
      <c r="RC286"/>
      <c r="RD286"/>
      <c r="RE286"/>
      <c r="RF286"/>
      <c r="RG286"/>
      <c r="RH286"/>
      <c r="RI286"/>
      <c r="RJ286"/>
      <c r="RK286"/>
      <c r="RL286"/>
      <c r="RM286"/>
      <c r="RN286"/>
      <c r="RO286"/>
      <c r="RP286"/>
      <c r="RQ286"/>
      <c r="RR286"/>
      <c r="RS286"/>
      <c r="RT286"/>
      <c r="RU286"/>
      <c r="RV286"/>
      <c r="RW286"/>
      <c r="RX286"/>
      <c r="RY286"/>
      <c r="RZ286"/>
      <c r="SA286"/>
      <c r="SB286"/>
      <c r="SC286"/>
      <c r="SD286"/>
      <c r="SE286"/>
      <c r="SF286"/>
      <c r="SG286"/>
      <c r="SH286"/>
      <c r="SI286"/>
      <c r="SJ286"/>
      <c r="SK286"/>
      <c r="SL286"/>
      <c r="SM286"/>
      <c r="SN286"/>
      <c r="SO286"/>
      <c r="SP286"/>
      <c r="SQ286"/>
      <c r="SR286"/>
      <c r="SS286"/>
      <c r="ST286"/>
      <c r="SU286"/>
      <c r="SV286"/>
      <c r="SW286"/>
      <c r="SX286"/>
      <c r="SY286"/>
      <c r="SZ286"/>
      <c r="TA286"/>
      <c r="TB286"/>
      <c r="TC286"/>
      <c r="TD286"/>
      <c r="TE286"/>
      <c r="TF286"/>
      <c r="TG286"/>
      <c r="TH286"/>
      <c r="TI286"/>
      <c r="TJ286"/>
      <c r="TK286"/>
      <c r="TL286"/>
      <c r="TM286"/>
      <c r="TN286"/>
      <c r="TO286"/>
      <c r="TP286"/>
      <c r="TQ286"/>
      <c r="TR286"/>
      <c r="TS286"/>
      <c r="TT286"/>
      <c r="TU286"/>
      <c r="TV286"/>
      <c r="TW286"/>
      <c r="TX286"/>
      <c r="TY286"/>
      <c r="TZ286"/>
      <c r="UA286"/>
      <c r="UB286"/>
      <c r="UC286"/>
      <c r="UD286"/>
      <c r="UE286"/>
      <c r="UF286"/>
      <c r="UG286"/>
      <c r="UH286"/>
      <c r="UI286"/>
      <c r="UJ286"/>
      <c r="UK286"/>
      <c r="UL286"/>
      <c r="UM286"/>
      <c r="UN286"/>
      <c r="UO286"/>
      <c r="UP286"/>
      <c r="UQ286"/>
      <c r="UR286"/>
      <c r="US286"/>
      <c r="UT286"/>
      <c r="UU286"/>
      <c r="UV286"/>
      <c r="UW286"/>
      <c r="UX286"/>
      <c r="UY286"/>
      <c r="UZ286"/>
      <c r="VA286"/>
      <c r="VB286"/>
      <c r="VC286"/>
      <c r="VD286"/>
      <c r="VE286"/>
      <c r="VF286"/>
      <c r="VG286"/>
      <c r="VH286"/>
      <c r="VI286"/>
      <c r="VJ286"/>
      <c r="VK286"/>
      <c r="VL286"/>
      <c r="VM286"/>
      <c r="VN286"/>
      <c r="VO286"/>
      <c r="VP286"/>
      <c r="VQ286"/>
      <c r="VR286"/>
      <c r="VS286"/>
      <c r="VT286"/>
      <c r="VU286"/>
      <c r="VV286"/>
      <c r="VW286"/>
      <c r="VX286"/>
      <c r="VY286"/>
      <c r="VZ286"/>
      <c r="WA286"/>
      <c r="WB286"/>
      <c r="WC286"/>
      <c r="WD286"/>
      <c r="WE286"/>
      <c r="WF286"/>
      <c r="WG286"/>
      <c r="WH286"/>
      <c r="WI286"/>
      <c r="WJ286"/>
      <c r="WK286"/>
      <c r="WL286"/>
      <c r="WM286"/>
      <c r="WN286"/>
      <c r="WO286"/>
      <c r="WP286"/>
      <c r="WQ286"/>
      <c r="WR286"/>
      <c r="WS286"/>
      <c r="WT286"/>
      <c r="WU286"/>
      <c r="WV286"/>
      <c r="WW286"/>
      <c r="WX286"/>
      <c r="WY286"/>
      <c r="WZ286"/>
      <c r="XA286"/>
      <c r="XB286"/>
      <c r="XC286"/>
      <c r="XD286"/>
      <c r="XE286"/>
      <c r="XF286"/>
      <c r="XG286"/>
      <c r="XH286"/>
      <c r="XI286"/>
      <c r="XJ286"/>
      <c r="XK286"/>
      <c r="XL286"/>
      <c r="XM286"/>
      <c r="XN286"/>
      <c r="XO286"/>
      <c r="XP286"/>
      <c r="XQ286"/>
      <c r="XR286"/>
      <c r="XS286"/>
      <c r="XT286"/>
      <c r="XU286"/>
      <c r="XV286"/>
      <c r="XW286"/>
      <c r="XX286"/>
      <c r="XY286"/>
      <c r="XZ286"/>
      <c r="YA286"/>
      <c r="YB286"/>
      <c r="YC286"/>
      <c r="YD286"/>
      <c r="YE286"/>
      <c r="YF286"/>
      <c r="YG286"/>
      <c r="YH286"/>
      <c r="YI286"/>
      <c r="YJ286"/>
      <c r="YK286"/>
      <c r="YL286"/>
      <c r="YM286"/>
      <c r="YN286"/>
      <c r="YO286"/>
      <c r="YP286"/>
      <c r="YQ286"/>
      <c r="YR286"/>
      <c r="YS286"/>
      <c r="YT286"/>
      <c r="YU286"/>
      <c r="YV286"/>
      <c r="YW286"/>
      <c r="YX286"/>
      <c r="YY286"/>
      <c r="YZ286"/>
      <c r="ZA286"/>
      <c r="ZB286"/>
      <c r="ZC286"/>
      <c r="ZD286"/>
      <c r="ZE286"/>
      <c r="ZF286"/>
      <c r="ZG286"/>
      <c r="ZH286"/>
      <c r="ZI286"/>
      <c r="ZJ286"/>
      <c r="ZK286"/>
      <c r="ZL286"/>
      <c r="ZM286"/>
      <c r="ZN286"/>
      <c r="ZO286"/>
      <c r="ZP286"/>
      <c r="ZQ286"/>
      <c r="ZR286"/>
      <c r="ZS286"/>
      <c r="ZT286"/>
      <c r="ZU286"/>
      <c r="ZV286"/>
      <c r="ZW286"/>
      <c r="ZX286"/>
      <c r="ZY286"/>
      <c r="ZZ286"/>
      <c r="AAA286"/>
      <c r="AAB286"/>
      <c r="AAC286"/>
      <c r="AAD286"/>
      <c r="AAE286"/>
      <c r="AAF286"/>
      <c r="AAG286"/>
      <c r="AAH286"/>
      <c r="AAI286"/>
      <c r="AAJ286"/>
      <c r="AAK286"/>
      <c r="AAL286"/>
      <c r="AAM286"/>
      <c r="AAN286"/>
      <c r="AAO286"/>
      <c r="AAP286"/>
      <c r="AAQ286"/>
      <c r="AAR286"/>
      <c r="AAS286"/>
      <c r="AAT286"/>
      <c r="AAU286"/>
      <c r="AAV286"/>
      <c r="AAW286"/>
      <c r="AAX286"/>
      <c r="AAY286"/>
      <c r="AAZ286"/>
      <c r="ABA286"/>
      <c r="ABB286"/>
      <c r="ABC286"/>
      <c r="ABD286"/>
      <c r="ABE286"/>
      <c r="ABF286"/>
      <c r="ABG286"/>
      <c r="ABH286"/>
      <c r="ABI286"/>
      <c r="ABJ286"/>
      <c r="ABK286"/>
      <c r="ABL286"/>
      <c r="ABM286"/>
      <c r="ABN286"/>
      <c r="ABO286"/>
      <c r="ABP286"/>
      <c r="ABQ286"/>
      <c r="ABR286"/>
      <c r="ABS286"/>
      <c r="ABT286"/>
      <c r="ABU286"/>
      <c r="ABV286"/>
      <c r="ABW286"/>
      <c r="ABX286"/>
      <c r="ABY286"/>
      <c r="ABZ286"/>
      <c r="ACA286"/>
      <c r="ACB286"/>
      <c r="ACC286"/>
      <c r="ACD286"/>
      <c r="ACE286"/>
      <c r="ACF286"/>
      <c r="ACG286"/>
      <c r="ACH286"/>
      <c r="ACI286"/>
      <c r="ACJ286"/>
      <c r="ACK286"/>
      <c r="ACL286"/>
      <c r="ACM286"/>
      <c r="ACN286"/>
      <c r="ACO286"/>
      <c r="ACP286"/>
      <c r="ACQ286"/>
      <c r="ACR286"/>
      <c r="ACS286"/>
      <c r="ACT286"/>
      <c r="ACU286"/>
      <c r="ACV286"/>
      <c r="ACW286"/>
      <c r="ACX286"/>
      <c r="ACY286"/>
      <c r="ACZ286"/>
      <c r="ADA286"/>
      <c r="ADB286"/>
      <c r="ADC286"/>
      <c r="ADD286"/>
      <c r="ADE286"/>
      <c r="ADF286"/>
      <c r="ADG286"/>
      <c r="ADH286"/>
      <c r="ADI286"/>
      <c r="ADJ286"/>
      <c r="ADK286"/>
      <c r="ADL286"/>
      <c r="ADM286"/>
      <c r="ADN286"/>
      <c r="ADO286"/>
      <c r="ADP286"/>
      <c r="ADQ286"/>
      <c r="ADR286"/>
      <c r="ADS286"/>
      <c r="ADT286"/>
      <c r="ADU286"/>
      <c r="ADV286"/>
      <c r="ADW286"/>
      <c r="ADX286"/>
      <c r="ADY286"/>
      <c r="ADZ286"/>
      <c r="AEA286"/>
      <c r="AEB286"/>
      <c r="AEC286"/>
      <c r="AED286"/>
      <c r="AEE286"/>
      <c r="AEF286"/>
      <c r="AEG286"/>
      <c r="AEH286"/>
      <c r="AEI286"/>
      <c r="AEJ286"/>
      <c r="AEK286"/>
      <c r="AEL286"/>
      <c r="AEM286"/>
      <c r="AEN286"/>
      <c r="AEO286"/>
      <c r="AEP286"/>
      <c r="AEQ286"/>
      <c r="AER286"/>
      <c r="AES286"/>
      <c r="AET286"/>
      <c r="AEU286"/>
      <c r="AEV286"/>
      <c r="AEW286"/>
      <c r="AEX286"/>
      <c r="AEY286"/>
      <c r="AEZ286"/>
      <c r="AFA286"/>
      <c r="AFB286"/>
      <c r="AFC286"/>
      <c r="AFD286"/>
      <c r="AFE286"/>
      <c r="AFF286"/>
      <c r="AFG286"/>
      <c r="AFH286"/>
      <c r="AFI286"/>
      <c r="AFJ286"/>
      <c r="AFK286"/>
      <c r="AFL286"/>
      <c r="AFM286"/>
      <c r="AFN286"/>
      <c r="AFO286"/>
      <c r="AFP286"/>
      <c r="AFQ286"/>
      <c r="AFR286"/>
      <c r="AFS286"/>
      <c r="AFT286"/>
      <c r="AFU286"/>
      <c r="AFV286"/>
      <c r="AFW286"/>
      <c r="AFX286"/>
      <c r="AFY286"/>
      <c r="AFZ286"/>
      <c r="AGA286"/>
      <c r="AGB286"/>
      <c r="AGC286"/>
      <c r="AGD286"/>
      <c r="AGE286"/>
      <c r="AGF286"/>
      <c r="AGG286"/>
      <c r="AGH286"/>
      <c r="AGI286"/>
      <c r="AGJ286"/>
      <c r="AGK286"/>
      <c r="AGL286"/>
      <c r="AGM286"/>
      <c r="AGN286"/>
      <c r="AGO286"/>
      <c r="AGP286"/>
      <c r="AGQ286"/>
      <c r="AGR286"/>
      <c r="AGS286"/>
      <c r="AGT286"/>
      <c r="AGU286"/>
      <c r="AGV286"/>
      <c r="AGW286"/>
      <c r="AGX286"/>
      <c r="AGY286"/>
      <c r="AGZ286"/>
      <c r="AHA286"/>
      <c r="AHB286"/>
      <c r="AHC286"/>
      <c r="AHD286"/>
      <c r="AHE286"/>
      <c r="AHF286"/>
      <c r="AHG286"/>
      <c r="AHH286"/>
      <c r="AHI286"/>
      <c r="AHJ286"/>
      <c r="AHK286"/>
      <c r="AHL286"/>
      <c r="AHM286"/>
      <c r="AHN286"/>
      <c r="AHO286"/>
      <c r="AHP286"/>
      <c r="AHQ286"/>
      <c r="AHR286"/>
      <c r="AHS286"/>
      <c r="AHT286"/>
      <c r="AHU286"/>
      <c r="AHV286"/>
      <c r="AHW286"/>
      <c r="AHX286"/>
      <c r="AHY286"/>
      <c r="AHZ286"/>
      <c r="AIA286"/>
      <c r="AIB286"/>
      <c r="AIC286"/>
      <c r="AID286"/>
      <c r="AIE286"/>
      <c r="AIF286"/>
      <c r="AIG286"/>
      <c r="AIH286"/>
      <c r="AII286"/>
      <c r="AIJ286"/>
      <c r="AIK286"/>
      <c r="AIL286"/>
      <c r="AIM286"/>
      <c r="AIN286"/>
      <c r="AIO286"/>
      <c r="AIP286"/>
      <c r="AIQ286"/>
      <c r="AIR286"/>
      <c r="AIS286"/>
      <c r="AIT286"/>
      <c r="AIU286"/>
      <c r="AIV286"/>
      <c r="AIW286"/>
      <c r="AIX286"/>
      <c r="AIY286"/>
      <c r="AIZ286"/>
      <c r="AJA286"/>
      <c r="AJB286"/>
      <c r="AJC286"/>
      <c r="AJD286"/>
      <c r="AJE286"/>
      <c r="AJF286"/>
      <c r="AJG286"/>
      <c r="AJH286"/>
      <c r="AJI286"/>
      <c r="AJJ286"/>
      <c r="AJK286"/>
      <c r="AJL286"/>
      <c r="AJM286"/>
      <c r="AJN286"/>
      <c r="AJO286"/>
      <c r="AJP286"/>
      <c r="AJQ286"/>
      <c r="AJR286"/>
      <c r="AJS286"/>
      <c r="AJT286"/>
      <c r="AJU286"/>
      <c r="AJV286"/>
      <c r="AJW286"/>
      <c r="AJX286"/>
      <c r="AJY286"/>
      <c r="AJZ286"/>
      <c r="AKA286"/>
      <c r="AKB286"/>
      <c r="AKC286"/>
      <c r="AKD286"/>
      <c r="AKE286"/>
      <c r="AKF286"/>
      <c r="AKG286"/>
      <c r="AKH286"/>
      <c r="AKI286"/>
      <c r="AKJ286"/>
      <c r="AKK286"/>
      <c r="AKL286"/>
      <c r="AKM286"/>
      <c r="AKN286"/>
      <c r="AKO286"/>
      <c r="AKP286"/>
      <c r="AKQ286"/>
      <c r="AKR286"/>
      <c r="AKS286"/>
      <c r="AKT286"/>
      <c r="AKU286"/>
      <c r="AKV286"/>
      <c r="AKW286"/>
      <c r="AKX286"/>
      <c r="AKY286"/>
      <c r="AKZ286"/>
      <c r="ALA286"/>
      <c r="ALB286"/>
      <c r="ALC286"/>
      <c r="ALD286"/>
      <c r="ALE286"/>
      <c r="ALF286"/>
      <c r="ALG286"/>
      <c r="ALH286"/>
      <c r="ALI286"/>
      <c r="ALJ286"/>
      <c r="ALK286"/>
      <c r="ALL286"/>
      <c r="ALM286"/>
      <c r="ALN286"/>
      <c r="ALO286"/>
      <c r="ALP286"/>
      <c r="ALQ286"/>
      <c r="ALR286"/>
      <c r="ALS286"/>
      <c r="ALT286"/>
      <c r="ALU286"/>
      <c r="ALV286"/>
      <c r="ALW286"/>
      <c r="ALX286"/>
      <c r="ALY286"/>
      <c r="ALZ286"/>
      <c r="AMA286"/>
      <c r="AMB286"/>
      <c r="AMC286"/>
      <c r="AMD286"/>
      <c r="AME286"/>
      <c r="AMF286"/>
      <c r="AMG286"/>
      <c r="AMH286"/>
      <c r="AMI286"/>
      <c r="AMJ286"/>
      <c r="XFD286" s="9"/>
    </row>
    <row r="287" spans="1:1024 16384:16384" ht="18" customHeight="1" x14ac:dyDescent="0.25">
      <c r="A287" s="21"/>
      <c r="B287" s="23"/>
      <c r="C287" s="23"/>
      <c r="D287" s="22"/>
      <c r="E287" s="16" t="s">
        <v>38</v>
      </c>
      <c r="F287" s="13">
        <f t="shared" si="116"/>
        <v>0</v>
      </c>
      <c r="G287" s="13">
        <f t="shared" si="116"/>
        <v>0</v>
      </c>
      <c r="H287" s="13">
        <v>0</v>
      </c>
      <c r="I287" s="13">
        <v>0</v>
      </c>
      <c r="J287" s="13">
        <v>0</v>
      </c>
      <c r="K287" s="13">
        <v>0</v>
      </c>
      <c r="L287" s="13">
        <v>0</v>
      </c>
      <c r="M287" s="13">
        <v>0</v>
      </c>
      <c r="N287" s="13">
        <v>0</v>
      </c>
      <c r="O287" s="13">
        <v>0</v>
      </c>
      <c r="P287" s="13">
        <v>0</v>
      </c>
      <c r="Q287" s="13">
        <v>0</v>
      </c>
      <c r="R287" s="13">
        <v>0</v>
      </c>
      <c r="S287" s="13">
        <v>0</v>
      </c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  <c r="LK287"/>
      <c r="LL287"/>
      <c r="LM287"/>
      <c r="LN287"/>
      <c r="LO287"/>
      <c r="LP287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D287"/>
      <c r="ME287"/>
      <c r="MF287"/>
      <c r="MG287"/>
      <c r="MH287"/>
      <c r="MI287"/>
      <c r="MJ287"/>
      <c r="MK287"/>
      <c r="ML287"/>
      <c r="MM287"/>
      <c r="MN287"/>
      <c r="MO287"/>
      <c r="MP287"/>
      <c r="MQ287"/>
      <c r="MR287"/>
      <c r="MS287"/>
      <c r="MT287"/>
      <c r="MU287"/>
      <c r="MV287"/>
      <c r="MW287"/>
      <c r="MX287"/>
      <c r="MY287"/>
      <c r="MZ287"/>
      <c r="NA287"/>
      <c r="NB287"/>
      <c r="NC287"/>
      <c r="ND287"/>
      <c r="NE287"/>
      <c r="NF287"/>
      <c r="NG287"/>
      <c r="NH287"/>
      <c r="NI287"/>
      <c r="NJ287"/>
      <c r="NK287"/>
      <c r="NL287"/>
      <c r="NM287"/>
      <c r="NN287"/>
      <c r="NO287"/>
      <c r="NP287"/>
      <c r="NQ287"/>
      <c r="NR287"/>
      <c r="NS287"/>
      <c r="NT287"/>
      <c r="NU287"/>
      <c r="NV287"/>
      <c r="NW287"/>
      <c r="NX287"/>
      <c r="NY287"/>
      <c r="NZ287"/>
      <c r="OA287"/>
      <c r="OB287"/>
      <c r="OC287"/>
      <c r="OD287"/>
      <c r="OE287"/>
      <c r="OF287"/>
      <c r="OG287"/>
      <c r="OH287"/>
      <c r="OI287"/>
      <c r="OJ287"/>
      <c r="OK287"/>
      <c r="OL287"/>
      <c r="OM287"/>
      <c r="ON287"/>
      <c r="OO287"/>
      <c r="OP287"/>
      <c r="OQ287"/>
      <c r="OR287"/>
      <c r="OS287"/>
      <c r="OT287"/>
      <c r="OU287"/>
      <c r="OV287"/>
      <c r="OW287"/>
      <c r="OX287"/>
      <c r="OY287"/>
      <c r="OZ287"/>
      <c r="PA287"/>
      <c r="PB287"/>
      <c r="PC287"/>
      <c r="PD287"/>
      <c r="PE287"/>
      <c r="PF287"/>
      <c r="PG287"/>
      <c r="PH287"/>
      <c r="PI287"/>
      <c r="PJ287"/>
      <c r="PK287"/>
      <c r="PL287"/>
      <c r="PM287"/>
      <c r="PN287"/>
      <c r="PO287"/>
      <c r="PP287"/>
      <c r="PQ287"/>
      <c r="PR287"/>
      <c r="PS287"/>
      <c r="PT287"/>
      <c r="PU287"/>
      <c r="PV287"/>
      <c r="PW287"/>
      <c r="PX287"/>
      <c r="PY287"/>
      <c r="PZ287"/>
      <c r="QA287"/>
      <c r="QB287"/>
      <c r="QC287"/>
      <c r="QD287"/>
      <c r="QE287"/>
      <c r="QF287"/>
      <c r="QG287"/>
      <c r="QH287"/>
      <c r="QI287"/>
      <c r="QJ287"/>
      <c r="QK287"/>
      <c r="QL287"/>
      <c r="QM287"/>
      <c r="QN287"/>
      <c r="QO287"/>
      <c r="QP287"/>
      <c r="QQ287"/>
      <c r="QR287"/>
      <c r="QS287"/>
      <c r="QT287"/>
      <c r="QU287"/>
      <c r="QV287"/>
      <c r="QW287"/>
      <c r="QX287"/>
      <c r="QY287"/>
      <c r="QZ287"/>
      <c r="RA287"/>
      <c r="RB287"/>
      <c r="RC287"/>
      <c r="RD287"/>
      <c r="RE287"/>
      <c r="RF287"/>
      <c r="RG287"/>
      <c r="RH287"/>
      <c r="RI287"/>
      <c r="RJ287"/>
      <c r="RK287"/>
      <c r="RL287"/>
      <c r="RM287"/>
      <c r="RN287"/>
      <c r="RO287"/>
      <c r="RP287"/>
      <c r="RQ287"/>
      <c r="RR287"/>
      <c r="RS287"/>
      <c r="RT287"/>
      <c r="RU287"/>
      <c r="RV287"/>
      <c r="RW287"/>
      <c r="RX287"/>
      <c r="RY287"/>
      <c r="RZ287"/>
      <c r="SA287"/>
      <c r="SB287"/>
      <c r="SC287"/>
      <c r="SD287"/>
      <c r="SE287"/>
      <c r="SF287"/>
      <c r="SG287"/>
      <c r="SH287"/>
      <c r="SI287"/>
      <c r="SJ287"/>
      <c r="SK287"/>
      <c r="SL287"/>
      <c r="SM287"/>
      <c r="SN287"/>
      <c r="SO287"/>
      <c r="SP287"/>
      <c r="SQ287"/>
      <c r="SR287"/>
      <c r="SS287"/>
      <c r="ST287"/>
      <c r="SU287"/>
      <c r="SV287"/>
      <c r="SW287"/>
      <c r="SX287"/>
      <c r="SY287"/>
      <c r="SZ287"/>
      <c r="TA287"/>
      <c r="TB287"/>
      <c r="TC287"/>
      <c r="TD287"/>
      <c r="TE287"/>
      <c r="TF287"/>
      <c r="TG287"/>
      <c r="TH287"/>
      <c r="TI287"/>
      <c r="TJ287"/>
      <c r="TK287"/>
      <c r="TL287"/>
      <c r="TM287"/>
      <c r="TN287"/>
      <c r="TO287"/>
      <c r="TP287"/>
      <c r="TQ287"/>
      <c r="TR287"/>
      <c r="TS287"/>
      <c r="TT287"/>
      <c r="TU287"/>
      <c r="TV287"/>
      <c r="TW287"/>
      <c r="TX287"/>
      <c r="TY287"/>
      <c r="TZ287"/>
      <c r="UA287"/>
      <c r="UB287"/>
      <c r="UC287"/>
      <c r="UD287"/>
      <c r="UE287"/>
      <c r="UF287"/>
      <c r="UG287"/>
      <c r="UH287"/>
      <c r="UI287"/>
      <c r="UJ287"/>
      <c r="UK287"/>
      <c r="UL287"/>
      <c r="UM287"/>
      <c r="UN287"/>
      <c r="UO287"/>
      <c r="UP287"/>
      <c r="UQ287"/>
      <c r="UR287"/>
      <c r="US287"/>
      <c r="UT287"/>
      <c r="UU287"/>
      <c r="UV287"/>
      <c r="UW287"/>
      <c r="UX287"/>
      <c r="UY287"/>
      <c r="UZ287"/>
      <c r="VA287"/>
      <c r="VB287"/>
      <c r="VC287"/>
      <c r="VD287"/>
      <c r="VE287"/>
      <c r="VF287"/>
      <c r="VG287"/>
      <c r="VH287"/>
      <c r="VI287"/>
      <c r="VJ287"/>
      <c r="VK287"/>
      <c r="VL287"/>
      <c r="VM287"/>
      <c r="VN287"/>
      <c r="VO287"/>
      <c r="VP287"/>
      <c r="VQ287"/>
      <c r="VR287"/>
      <c r="VS287"/>
      <c r="VT287"/>
      <c r="VU287"/>
      <c r="VV287"/>
      <c r="VW287"/>
      <c r="VX287"/>
      <c r="VY287"/>
      <c r="VZ287"/>
      <c r="WA287"/>
      <c r="WB287"/>
      <c r="WC287"/>
      <c r="WD287"/>
      <c r="WE287"/>
      <c r="WF287"/>
      <c r="WG287"/>
      <c r="WH287"/>
      <c r="WI287"/>
      <c r="WJ287"/>
      <c r="WK287"/>
      <c r="WL287"/>
      <c r="WM287"/>
      <c r="WN287"/>
      <c r="WO287"/>
      <c r="WP287"/>
      <c r="WQ287"/>
      <c r="WR287"/>
      <c r="WS287"/>
      <c r="WT287"/>
      <c r="WU287"/>
      <c r="WV287"/>
      <c r="WW287"/>
      <c r="WX287"/>
      <c r="WY287"/>
      <c r="WZ287"/>
      <c r="XA287"/>
      <c r="XB287"/>
      <c r="XC287"/>
      <c r="XD287"/>
      <c r="XE287"/>
      <c r="XF287"/>
      <c r="XG287"/>
      <c r="XH287"/>
      <c r="XI287"/>
      <c r="XJ287"/>
      <c r="XK287"/>
      <c r="XL287"/>
      <c r="XM287"/>
      <c r="XN287"/>
      <c r="XO287"/>
      <c r="XP287"/>
      <c r="XQ287"/>
      <c r="XR287"/>
      <c r="XS287"/>
      <c r="XT287"/>
      <c r="XU287"/>
      <c r="XV287"/>
      <c r="XW287"/>
      <c r="XX287"/>
      <c r="XY287"/>
      <c r="XZ287"/>
      <c r="YA287"/>
      <c r="YB287"/>
      <c r="YC287"/>
      <c r="YD287"/>
      <c r="YE287"/>
      <c r="YF287"/>
      <c r="YG287"/>
      <c r="YH287"/>
      <c r="YI287"/>
      <c r="YJ287"/>
      <c r="YK287"/>
      <c r="YL287"/>
      <c r="YM287"/>
      <c r="YN287"/>
      <c r="YO287"/>
      <c r="YP287"/>
      <c r="YQ287"/>
      <c r="YR287"/>
      <c r="YS287"/>
      <c r="YT287"/>
      <c r="YU287"/>
      <c r="YV287"/>
      <c r="YW287"/>
      <c r="YX287"/>
      <c r="YY287"/>
      <c r="YZ287"/>
      <c r="ZA287"/>
      <c r="ZB287"/>
      <c r="ZC287"/>
      <c r="ZD287"/>
      <c r="ZE287"/>
      <c r="ZF287"/>
      <c r="ZG287"/>
      <c r="ZH287"/>
      <c r="ZI287"/>
      <c r="ZJ287"/>
      <c r="ZK287"/>
      <c r="ZL287"/>
      <c r="ZM287"/>
      <c r="ZN287"/>
      <c r="ZO287"/>
      <c r="ZP287"/>
      <c r="ZQ287"/>
      <c r="ZR287"/>
      <c r="ZS287"/>
      <c r="ZT287"/>
      <c r="ZU287"/>
      <c r="ZV287"/>
      <c r="ZW287"/>
      <c r="ZX287"/>
      <c r="ZY287"/>
      <c r="ZZ287"/>
      <c r="AAA287"/>
      <c r="AAB287"/>
      <c r="AAC287"/>
      <c r="AAD287"/>
      <c r="AAE287"/>
      <c r="AAF287"/>
      <c r="AAG287"/>
      <c r="AAH287"/>
      <c r="AAI287"/>
      <c r="AAJ287"/>
      <c r="AAK287"/>
      <c r="AAL287"/>
      <c r="AAM287"/>
      <c r="AAN287"/>
      <c r="AAO287"/>
      <c r="AAP287"/>
      <c r="AAQ287"/>
      <c r="AAR287"/>
      <c r="AAS287"/>
      <c r="AAT287"/>
      <c r="AAU287"/>
      <c r="AAV287"/>
      <c r="AAW287"/>
      <c r="AAX287"/>
      <c r="AAY287"/>
      <c r="AAZ287"/>
      <c r="ABA287"/>
      <c r="ABB287"/>
      <c r="ABC287"/>
      <c r="ABD287"/>
      <c r="ABE287"/>
      <c r="ABF287"/>
      <c r="ABG287"/>
      <c r="ABH287"/>
      <c r="ABI287"/>
      <c r="ABJ287"/>
      <c r="ABK287"/>
      <c r="ABL287"/>
      <c r="ABM287"/>
      <c r="ABN287"/>
      <c r="ABO287"/>
      <c r="ABP287"/>
      <c r="ABQ287"/>
      <c r="ABR287"/>
      <c r="ABS287"/>
      <c r="ABT287"/>
      <c r="ABU287"/>
      <c r="ABV287"/>
      <c r="ABW287"/>
      <c r="ABX287"/>
      <c r="ABY287"/>
      <c r="ABZ287"/>
      <c r="ACA287"/>
      <c r="ACB287"/>
      <c r="ACC287"/>
      <c r="ACD287"/>
      <c r="ACE287"/>
      <c r="ACF287"/>
      <c r="ACG287"/>
      <c r="ACH287"/>
      <c r="ACI287"/>
      <c r="ACJ287"/>
      <c r="ACK287"/>
      <c r="ACL287"/>
      <c r="ACM287"/>
      <c r="ACN287"/>
      <c r="ACO287"/>
      <c r="ACP287"/>
      <c r="ACQ287"/>
      <c r="ACR287"/>
      <c r="ACS287"/>
      <c r="ACT287"/>
      <c r="ACU287"/>
      <c r="ACV287"/>
      <c r="ACW287"/>
      <c r="ACX287"/>
      <c r="ACY287"/>
      <c r="ACZ287"/>
      <c r="ADA287"/>
      <c r="ADB287"/>
      <c r="ADC287"/>
      <c r="ADD287"/>
      <c r="ADE287"/>
      <c r="ADF287"/>
      <c r="ADG287"/>
      <c r="ADH287"/>
      <c r="ADI287"/>
      <c r="ADJ287"/>
      <c r="ADK287"/>
      <c r="ADL287"/>
      <c r="ADM287"/>
      <c r="ADN287"/>
      <c r="ADO287"/>
      <c r="ADP287"/>
      <c r="ADQ287"/>
      <c r="ADR287"/>
      <c r="ADS287"/>
      <c r="ADT287"/>
      <c r="ADU287"/>
      <c r="ADV287"/>
      <c r="ADW287"/>
      <c r="ADX287"/>
      <c r="ADY287"/>
      <c r="ADZ287"/>
      <c r="AEA287"/>
      <c r="AEB287"/>
      <c r="AEC287"/>
      <c r="AED287"/>
      <c r="AEE287"/>
      <c r="AEF287"/>
      <c r="AEG287"/>
      <c r="AEH287"/>
      <c r="AEI287"/>
      <c r="AEJ287"/>
      <c r="AEK287"/>
      <c r="AEL287"/>
      <c r="AEM287"/>
      <c r="AEN287"/>
      <c r="AEO287"/>
      <c r="AEP287"/>
      <c r="AEQ287"/>
      <c r="AER287"/>
      <c r="AES287"/>
      <c r="AET287"/>
      <c r="AEU287"/>
      <c r="AEV287"/>
      <c r="AEW287"/>
      <c r="AEX287"/>
      <c r="AEY287"/>
      <c r="AEZ287"/>
      <c r="AFA287"/>
      <c r="AFB287"/>
      <c r="AFC287"/>
      <c r="AFD287"/>
      <c r="AFE287"/>
      <c r="AFF287"/>
      <c r="AFG287"/>
      <c r="AFH287"/>
      <c r="AFI287"/>
      <c r="AFJ287"/>
      <c r="AFK287"/>
      <c r="AFL287"/>
      <c r="AFM287"/>
      <c r="AFN287"/>
      <c r="AFO287"/>
      <c r="AFP287"/>
      <c r="AFQ287"/>
      <c r="AFR287"/>
      <c r="AFS287"/>
      <c r="AFT287"/>
      <c r="AFU287"/>
      <c r="AFV287"/>
      <c r="AFW287"/>
      <c r="AFX287"/>
      <c r="AFY287"/>
      <c r="AFZ287"/>
      <c r="AGA287"/>
      <c r="AGB287"/>
      <c r="AGC287"/>
      <c r="AGD287"/>
      <c r="AGE287"/>
      <c r="AGF287"/>
      <c r="AGG287"/>
      <c r="AGH287"/>
      <c r="AGI287"/>
      <c r="AGJ287"/>
      <c r="AGK287"/>
      <c r="AGL287"/>
      <c r="AGM287"/>
      <c r="AGN287"/>
      <c r="AGO287"/>
      <c r="AGP287"/>
      <c r="AGQ287"/>
      <c r="AGR287"/>
      <c r="AGS287"/>
      <c r="AGT287"/>
      <c r="AGU287"/>
      <c r="AGV287"/>
      <c r="AGW287"/>
      <c r="AGX287"/>
      <c r="AGY287"/>
      <c r="AGZ287"/>
      <c r="AHA287"/>
      <c r="AHB287"/>
      <c r="AHC287"/>
      <c r="AHD287"/>
      <c r="AHE287"/>
      <c r="AHF287"/>
      <c r="AHG287"/>
      <c r="AHH287"/>
      <c r="AHI287"/>
      <c r="AHJ287"/>
      <c r="AHK287"/>
      <c r="AHL287"/>
      <c r="AHM287"/>
      <c r="AHN287"/>
      <c r="AHO287"/>
      <c r="AHP287"/>
      <c r="AHQ287"/>
      <c r="AHR287"/>
      <c r="AHS287"/>
      <c r="AHT287"/>
      <c r="AHU287"/>
      <c r="AHV287"/>
      <c r="AHW287"/>
      <c r="AHX287"/>
      <c r="AHY287"/>
      <c r="AHZ287"/>
      <c r="AIA287"/>
      <c r="AIB287"/>
      <c r="AIC287"/>
      <c r="AID287"/>
      <c r="AIE287"/>
      <c r="AIF287"/>
      <c r="AIG287"/>
      <c r="AIH287"/>
      <c r="AII287"/>
      <c r="AIJ287"/>
      <c r="AIK287"/>
      <c r="AIL287"/>
      <c r="AIM287"/>
      <c r="AIN287"/>
      <c r="AIO287"/>
      <c r="AIP287"/>
      <c r="AIQ287"/>
      <c r="AIR287"/>
      <c r="AIS287"/>
      <c r="AIT287"/>
      <c r="AIU287"/>
      <c r="AIV287"/>
      <c r="AIW287"/>
      <c r="AIX287"/>
      <c r="AIY287"/>
      <c r="AIZ287"/>
      <c r="AJA287"/>
      <c r="AJB287"/>
      <c r="AJC287"/>
      <c r="AJD287"/>
      <c r="AJE287"/>
      <c r="AJF287"/>
      <c r="AJG287"/>
      <c r="AJH287"/>
      <c r="AJI287"/>
      <c r="AJJ287"/>
      <c r="AJK287"/>
      <c r="AJL287"/>
      <c r="AJM287"/>
      <c r="AJN287"/>
      <c r="AJO287"/>
      <c r="AJP287"/>
      <c r="AJQ287"/>
      <c r="AJR287"/>
      <c r="AJS287"/>
      <c r="AJT287"/>
      <c r="AJU287"/>
      <c r="AJV287"/>
      <c r="AJW287"/>
      <c r="AJX287"/>
      <c r="AJY287"/>
      <c r="AJZ287"/>
      <c r="AKA287"/>
      <c r="AKB287"/>
      <c r="AKC287"/>
      <c r="AKD287"/>
      <c r="AKE287"/>
      <c r="AKF287"/>
      <c r="AKG287"/>
      <c r="AKH287"/>
      <c r="AKI287"/>
      <c r="AKJ287"/>
      <c r="AKK287"/>
      <c r="AKL287"/>
      <c r="AKM287"/>
      <c r="AKN287"/>
      <c r="AKO287"/>
      <c r="AKP287"/>
      <c r="AKQ287"/>
      <c r="AKR287"/>
      <c r="AKS287"/>
      <c r="AKT287"/>
      <c r="AKU287"/>
      <c r="AKV287"/>
      <c r="AKW287"/>
      <c r="AKX287"/>
      <c r="AKY287"/>
      <c r="AKZ287"/>
      <c r="ALA287"/>
      <c r="ALB287"/>
      <c r="ALC287"/>
      <c r="ALD287"/>
      <c r="ALE287"/>
      <c r="ALF287"/>
      <c r="ALG287"/>
      <c r="ALH287"/>
      <c r="ALI287"/>
      <c r="ALJ287"/>
      <c r="ALK287"/>
      <c r="ALL287"/>
      <c r="ALM287"/>
      <c r="ALN287"/>
      <c r="ALO287"/>
      <c r="ALP287"/>
      <c r="ALQ287"/>
      <c r="ALR287"/>
      <c r="ALS287"/>
      <c r="ALT287"/>
      <c r="ALU287"/>
      <c r="ALV287"/>
      <c r="ALW287"/>
      <c r="ALX287"/>
      <c r="ALY287"/>
      <c r="ALZ287"/>
      <c r="AMA287"/>
      <c r="AMB287"/>
      <c r="AMC287"/>
      <c r="AMD287"/>
      <c r="AME287"/>
      <c r="AMF287"/>
      <c r="AMG287"/>
      <c r="AMH287"/>
      <c r="AMI287"/>
      <c r="AMJ287"/>
      <c r="XFD287" s="9"/>
    </row>
    <row r="288" spans="1:1024 16384:16384" ht="18" customHeight="1" x14ac:dyDescent="0.25">
      <c r="A288" s="20" t="s">
        <v>124</v>
      </c>
      <c r="B288" s="20"/>
      <c r="C288" s="20"/>
      <c r="D288" s="21" t="s">
        <v>33</v>
      </c>
      <c r="E288" s="21"/>
      <c r="F288" s="13">
        <f>SUM(F289:F292)</f>
        <v>0</v>
      </c>
      <c r="G288" s="13">
        <f>SUM(G289:G292)</f>
        <v>18155.239000000001</v>
      </c>
      <c r="H288" s="13">
        <f t="shared" ref="H288:S288" si="117">SUM(H293)</f>
        <v>0</v>
      </c>
      <c r="I288" s="13">
        <f t="shared" si="117"/>
        <v>18155.239000000001</v>
      </c>
      <c r="J288" s="13">
        <f t="shared" si="117"/>
        <v>0</v>
      </c>
      <c r="K288" s="13">
        <f t="shared" si="117"/>
        <v>0</v>
      </c>
      <c r="L288" s="13">
        <f t="shared" si="117"/>
        <v>0</v>
      </c>
      <c r="M288" s="13">
        <f t="shared" si="117"/>
        <v>0</v>
      </c>
      <c r="N288" s="13">
        <f t="shared" si="117"/>
        <v>0</v>
      </c>
      <c r="O288" s="13">
        <f t="shared" si="117"/>
        <v>0</v>
      </c>
      <c r="P288" s="13">
        <f t="shared" si="117"/>
        <v>0</v>
      </c>
      <c r="Q288" s="13">
        <f t="shared" si="117"/>
        <v>0</v>
      </c>
      <c r="R288" s="13">
        <f t="shared" si="117"/>
        <v>0</v>
      </c>
      <c r="S288" s="13">
        <f t="shared" si="117"/>
        <v>0</v>
      </c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  <c r="LK288"/>
      <c r="LL288"/>
      <c r="LM288"/>
      <c r="LN288"/>
      <c r="LO288"/>
      <c r="LP288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D288"/>
      <c r="ME288"/>
      <c r="MF288"/>
      <c r="MG288"/>
      <c r="MH288"/>
      <c r="MI288"/>
      <c r="MJ288"/>
      <c r="MK288"/>
      <c r="ML288"/>
      <c r="MM288"/>
      <c r="MN288"/>
      <c r="MO288"/>
      <c r="MP288"/>
      <c r="MQ288"/>
      <c r="MR288"/>
      <c r="MS288"/>
      <c r="MT288"/>
      <c r="MU288"/>
      <c r="MV288"/>
      <c r="MW288"/>
      <c r="MX288"/>
      <c r="MY288"/>
      <c r="MZ288"/>
      <c r="NA288"/>
      <c r="NB288"/>
      <c r="NC288"/>
      <c r="ND288"/>
      <c r="NE288"/>
      <c r="NF288"/>
      <c r="NG288"/>
      <c r="NH288"/>
      <c r="NI288"/>
      <c r="NJ288"/>
      <c r="NK288"/>
      <c r="NL288"/>
      <c r="NM288"/>
      <c r="NN288"/>
      <c r="NO288"/>
      <c r="NP288"/>
      <c r="NQ288"/>
      <c r="NR288"/>
      <c r="NS288"/>
      <c r="NT288"/>
      <c r="NU288"/>
      <c r="NV288"/>
      <c r="NW288"/>
      <c r="NX288"/>
      <c r="NY288"/>
      <c r="NZ288"/>
      <c r="OA288"/>
      <c r="OB288"/>
      <c r="OC288"/>
      <c r="OD288"/>
      <c r="OE288"/>
      <c r="OF288"/>
      <c r="OG288"/>
      <c r="OH288"/>
      <c r="OI288"/>
      <c r="OJ288"/>
      <c r="OK288"/>
      <c r="OL288"/>
      <c r="OM288"/>
      <c r="ON288"/>
      <c r="OO288"/>
      <c r="OP288"/>
      <c r="OQ288"/>
      <c r="OR288"/>
      <c r="OS288"/>
      <c r="OT288"/>
      <c r="OU288"/>
      <c r="OV288"/>
      <c r="OW288"/>
      <c r="OX288"/>
      <c r="OY288"/>
      <c r="OZ288"/>
      <c r="PA288"/>
      <c r="PB288"/>
      <c r="PC288"/>
      <c r="PD288"/>
      <c r="PE288"/>
      <c r="PF288"/>
      <c r="PG288"/>
      <c r="PH288"/>
      <c r="PI288"/>
      <c r="PJ288"/>
      <c r="PK288"/>
      <c r="PL288"/>
      <c r="PM288"/>
      <c r="PN288"/>
      <c r="PO288"/>
      <c r="PP288"/>
      <c r="PQ288"/>
      <c r="PR288"/>
      <c r="PS288"/>
      <c r="PT288"/>
      <c r="PU288"/>
      <c r="PV288"/>
      <c r="PW288"/>
      <c r="PX288"/>
      <c r="PY288"/>
      <c r="PZ288"/>
      <c r="QA288"/>
      <c r="QB288"/>
      <c r="QC288"/>
      <c r="QD288"/>
      <c r="QE288"/>
      <c r="QF288"/>
      <c r="QG288"/>
      <c r="QH288"/>
      <c r="QI288"/>
      <c r="QJ288"/>
      <c r="QK288"/>
      <c r="QL288"/>
      <c r="QM288"/>
      <c r="QN288"/>
      <c r="QO288"/>
      <c r="QP288"/>
      <c r="QQ288"/>
      <c r="QR288"/>
      <c r="QS288"/>
      <c r="QT288"/>
      <c r="QU288"/>
      <c r="QV288"/>
      <c r="QW288"/>
      <c r="QX288"/>
      <c r="QY288"/>
      <c r="QZ288"/>
      <c r="RA288"/>
      <c r="RB288"/>
      <c r="RC288"/>
      <c r="RD288"/>
      <c r="RE288"/>
      <c r="RF288"/>
      <c r="RG288"/>
      <c r="RH288"/>
      <c r="RI288"/>
      <c r="RJ288"/>
      <c r="RK288"/>
      <c r="RL288"/>
      <c r="RM288"/>
      <c r="RN288"/>
      <c r="RO288"/>
      <c r="RP288"/>
      <c r="RQ288"/>
      <c r="RR288"/>
      <c r="RS288"/>
      <c r="RT288"/>
      <c r="RU288"/>
      <c r="RV288"/>
      <c r="RW288"/>
      <c r="RX288"/>
      <c r="RY288"/>
      <c r="RZ288"/>
      <c r="SA288"/>
      <c r="SB288"/>
      <c r="SC288"/>
      <c r="SD288"/>
      <c r="SE288"/>
      <c r="SF288"/>
      <c r="SG288"/>
      <c r="SH288"/>
      <c r="SI288"/>
      <c r="SJ288"/>
      <c r="SK288"/>
      <c r="SL288"/>
      <c r="SM288"/>
      <c r="SN288"/>
      <c r="SO288"/>
      <c r="SP288"/>
      <c r="SQ288"/>
      <c r="SR288"/>
      <c r="SS288"/>
      <c r="ST288"/>
      <c r="SU288"/>
      <c r="SV288"/>
      <c r="SW288"/>
      <c r="SX288"/>
      <c r="SY288"/>
      <c r="SZ288"/>
      <c r="TA288"/>
      <c r="TB288"/>
      <c r="TC288"/>
      <c r="TD288"/>
      <c r="TE288"/>
      <c r="TF288"/>
      <c r="TG288"/>
      <c r="TH288"/>
      <c r="TI288"/>
      <c r="TJ288"/>
      <c r="TK288"/>
      <c r="TL288"/>
      <c r="TM288"/>
      <c r="TN288"/>
      <c r="TO288"/>
      <c r="TP288"/>
      <c r="TQ288"/>
      <c r="TR288"/>
      <c r="TS288"/>
      <c r="TT288"/>
      <c r="TU288"/>
      <c r="TV288"/>
      <c r="TW288"/>
      <c r="TX288"/>
      <c r="TY288"/>
      <c r="TZ288"/>
      <c r="UA288"/>
      <c r="UB288"/>
      <c r="UC288"/>
      <c r="UD288"/>
      <c r="UE288"/>
      <c r="UF288"/>
      <c r="UG288"/>
      <c r="UH288"/>
      <c r="UI288"/>
      <c r="UJ288"/>
      <c r="UK288"/>
      <c r="UL288"/>
      <c r="UM288"/>
      <c r="UN288"/>
      <c r="UO288"/>
      <c r="UP288"/>
      <c r="UQ288"/>
      <c r="UR288"/>
      <c r="US288"/>
      <c r="UT288"/>
      <c r="UU288"/>
      <c r="UV288"/>
      <c r="UW288"/>
      <c r="UX288"/>
      <c r="UY288"/>
      <c r="UZ288"/>
      <c r="VA288"/>
      <c r="VB288"/>
      <c r="VC288"/>
      <c r="VD288"/>
      <c r="VE288"/>
      <c r="VF288"/>
      <c r="VG288"/>
      <c r="VH288"/>
      <c r="VI288"/>
      <c r="VJ288"/>
      <c r="VK288"/>
      <c r="VL288"/>
      <c r="VM288"/>
      <c r="VN288"/>
      <c r="VO288"/>
      <c r="VP288"/>
      <c r="VQ288"/>
      <c r="VR288"/>
      <c r="VS288"/>
      <c r="VT288"/>
      <c r="VU288"/>
      <c r="VV288"/>
      <c r="VW288"/>
      <c r="VX288"/>
      <c r="VY288"/>
      <c r="VZ288"/>
      <c r="WA288"/>
      <c r="WB288"/>
      <c r="WC288"/>
      <c r="WD288"/>
      <c r="WE288"/>
      <c r="WF288"/>
      <c r="WG288"/>
      <c r="WH288"/>
      <c r="WI288"/>
      <c r="WJ288"/>
      <c r="WK288"/>
      <c r="WL288"/>
      <c r="WM288"/>
      <c r="WN288"/>
      <c r="WO288"/>
      <c r="WP288"/>
      <c r="WQ288"/>
      <c r="WR288"/>
      <c r="WS288"/>
      <c r="WT288"/>
      <c r="WU288"/>
      <c r="WV288"/>
      <c r="WW288"/>
      <c r="WX288"/>
      <c r="WY288"/>
      <c r="WZ288"/>
      <c r="XA288"/>
      <c r="XB288"/>
      <c r="XC288"/>
      <c r="XD288"/>
      <c r="XE288"/>
      <c r="XF288"/>
      <c r="XG288"/>
      <c r="XH288"/>
      <c r="XI288"/>
      <c r="XJ288"/>
      <c r="XK288"/>
      <c r="XL288"/>
      <c r="XM288"/>
      <c r="XN288"/>
      <c r="XO288"/>
      <c r="XP288"/>
      <c r="XQ288"/>
      <c r="XR288"/>
      <c r="XS288"/>
      <c r="XT288"/>
      <c r="XU288"/>
      <c r="XV288"/>
      <c r="XW288"/>
      <c r="XX288"/>
      <c r="XY288"/>
      <c r="XZ288"/>
      <c r="YA288"/>
      <c r="YB288"/>
      <c r="YC288"/>
      <c r="YD288"/>
      <c r="YE288"/>
      <c r="YF288"/>
      <c r="YG288"/>
      <c r="YH288"/>
      <c r="YI288"/>
      <c r="YJ288"/>
      <c r="YK288"/>
      <c r="YL288"/>
      <c r="YM288"/>
      <c r="YN288"/>
      <c r="YO288"/>
      <c r="YP288"/>
      <c r="YQ288"/>
      <c r="YR288"/>
      <c r="YS288"/>
      <c r="YT288"/>
      <c r="YU288"/>
      <c r="YV288"/>
      <c r="YW288"/>
      <c r="YX288"/>
      <c r="YY288"/>
      <c r="YZ288"/>
      <c r="ZA288"/>
      <c r="ZB288"/>
      <c r="ZC288"/>
      <c r="ZD288"/>
      <c r="ZE288"/>
      <c r="ZF288"/>
      <c r="ZG288"/>
      <c r="ZH288"/>
      <c r="ZI288"/>
      <c r="ZJ288"/>
      <c r="ZK288"/>
      <c r="ZL288"/>
      <c r="ZM288"/>
      <c r="ZN288"/>
      <c r="ZO288"/>
      <c r="ZP288"/>
      <c r="ZQ288"/>
      <c r="ZR288"/>
      <c r="ZS288"/>
      <c r="ZT288"/>
      <c r="ZU288"/>
      <c r="ZV288"/>
      <c r="ZW288"/>
      <c r="ZX288"/>
      <c r="ZY288"/>
      <c r="ZZ288"/>
      <c r="AAA288"/>
      <c r="AAB288"/>
      <c r="AAC288"/>
      <c r="AAD288"/>
      <c r="AAE288"/>
      <c r="AAF288"/>
      <c r="AAG288"/>
      <c r="AAH288"/>
      <c r="AAI288"/>
      <c r="AAJ288"/>
      <c r="AAK288"/>
      <c r="AAL288"/>
      <c r="AAM288"/>
      <c r="AAN288"/>
      <c r="AAO288"/>
      <c r="AAP288"/>
      <c r="AAQ288"/>
      <c r="AAR288"/>
      <c r="AAS288"/>
      <c r="AAT288"/>
      <c r="AAU288"/>
      <c r="AAV288"/>
      <c r="AAW288"/>
      <c r="AAX288"/>
      <c r="AAY288"/>
      <c r="AAZ288"/>
      <c r="ABA288"/>
      <c r="ABB288"/>
      <c r="ABC288"/>
      <c r="ABD288"/>
      <c r="ABE288"/>
      <c r="ABF288"/>
      <c r="ABG288"/>
      <c r="ABH288"/>
      <c r="ABI288"/>
      <c r="ABJ288"/>
      <c r="ABK288"/>
      <c r="ABL288"/>
      <c r="ABM288"/>
      <c r="ABN288"/>
      <c r="ABO288"/>
      <c r="ABP288"/>
      <c r="ABQ288"/>
      <c r="ABR288"/>
      <c r="ABS288"/>
      <c r="ABT288"/>
      <c r="ABU288"/>
      <c r="ABV288"/>
      <c r="ABW288"/>
      <c r="ABX288"/>
      <c r="ABY288"/>
      <c r="ABZ288"/>
      <c r="ACA288"/>
      <c r="ACB288"/>
      <c r="ACC288"/>
      <c r="ACD288"/>
      <c r="ACE288"/>
      <c r="ACF288"/>
      <c r="ACG288"/>
      <c r="ACH288"/>
      <c r="ACI288"/>
      <c r="ACJ288"/>
      <c r="ACK288"/>
      <c r="ACL288"/>
      <c r="ACM288"/>
      <c r="ACN288"/>
      <c r="ACO288"/>
      <c r="ACP288"/>
      <c r="ACQ288"/>
      <c r="ACR288"/>
      <c r="ACS288"/>
      <c r="ACT288"/>
      <c r="ACU288"/>
      <c r="ACV288"/>
      <c r="ACW288"/>
      <c r="ACX288"/>
      <c r="ACY288"/>
      <c r="ACZ288"/>
      <c r="ADA288"/>
      <c r="ADB288"/>
      <c r="ADC288"/>
      <c r="ADD288"/>
      <c r="ADE288"/>
      <c r="ADF288"/>
      <c r="ADG288"/>
      <c r="ADH288"/>
      <c r="ADI288"/>
      <c r="ADJ288"/>
      <c r="ADK288"/>
      <c r="ADL288"/>
      <c r="ADM288"/>
      <c r="ADN288"/>
      <c r="ADO288"/>
      <c r="ADP288"/>
      <c r="ADQ288"/>
      <c r="ADR288"/>
      <c r="ADS288"/>
      <c r="ADT288"/>
      <c r="ADU288"/>
      <c r="ADV288"/>
      <c r="ADW288"/>
      <c r="ADX288"/>
      <c r="ADY288"/>
      <c r="ADZ288"/>
      <c r="AEA288"/>
      <c r="AEB288"/>
      <c r="AEC288"/>
      <c r="AED288"/>
      <c r="AEE288"/>
      <c r="AEF288"/>
      <c r="AEG288"/>
      <c r="AEH288"/>
      <c r="AEI288"/>
      <c r="AEJ288"/>
      <c r="AEK288"/>
      <c r="AEL288"/>
      <c r="AEM288"/>
      <c r="AEN288"/>
      <c r="AEO288"/>
      <c r="AEP288"/>
      <c r="AEQ288"/>
      <c r="AER288"/>
      <c r="AES288"/>
      <c r="AET288"/>
      <c r="AEU288"/>
      <c r="AEV288"/>
      <c r="AEW288"/>
      <c r="AEX288"/>
      <c r="AEY288"/>
      <c r="AEZ288"/>
      <c r="AFA288"/>
      <c r="AFB288"/>
      <c r="AFC288"/>
      <c r="AFD288"/>
      <c r="AFE288"/>
      <c r="AFF288"/>
      <c r="AFG288"/>
      <c r="AFH288"/>
      <c r="AFI288"/>
      <c r="AFJ288"/>
      <c r="AFK288"/>
      <c r="AFL288"/>
      <c r="AFM288"/>
      <c r="AFN288"/>
      <c r="AFO288"/>
      <c r="AFP288"/>
      <c r="AFQ288"/>
      <c r="AFR288"/>
      <c r="AFS288"/>
      <c r="AFT288"/>
      <c r="AFU288"/>
      <c r="AFV288"/>
      <c r="AFW288"/>
      <c r="AFX288"/>
      <c r="AFY288"/>
      <c r="AFZ288"/>
      <c r="AGA288"/>
      <c r="AGB288"/>
      <c r="AGC288"/>
      <c r="AGD288"/>
      <c r="AGE288"/>
      <c r="AGF288"/>
      <c r="AGG288"/>
      <c r="AGH288"/>
      <c r="AGI288"/>
      <c r="AGJ288"/>
      <c r="AGK288"/>
      <c r="AGL288"/>
      <c r="AGM288"/>
      <c r="AGN288"/>
      <c r="AGO288"/>
      <c r="AGP288"/>
      <c r="AGQ288"/>
      <c r="AGR288"/>
      <c r="AGS288"/>
      <c r="AGT288"/>
      <c r="AGU288"/>
      <c r="AGV288"/>
      <c r="AGW288"/>
      <c r="AGX288"/>
      <c r="AGY288"/>
      <c r="AGZ288"/>
      <c r="AHA288"/>
      <c r="AHB288"/>
      <c r="AHC288"/>
      <c r="AHD288"/>
      <c r="AHE288"/>
      <c r="AHF288"/>
      <c r="AHG288"/>
      <c r="AHH288"/>
      <c r="AHI288"/>
      <c r="AHJ288"/>
      <c r="AHK288"/>
      <c r="AHL288"/>
      <c r="AHM288"/>
      <c r="AHN288"/>
      <c r="AHO288"/>
      <c r="AHP288"/>
      <c r="AHQ288"/>
      <c r="AHR288"/>
      <c r="AHS288"/>
      <c r="AHT288"/>
      <c r="AHU288"/>
      <c r="AHV288"/>
      <c r="AHW288"/>
      <c r="AHX288"/>
      <c r="AHY288"/>
      <c r="AHZ288"/>
      <c r="AIA288"/>
      <c r="AIB288"/>
      <c r="AIC288"/>
      <c r="AID288"/>
      <c r="AIE288"/>
      <c r="AIF288"/>
      <c r="AIG288"/>
      <c r="AIH288"/>
      <c r="AII288"/>
      <c r="AIJ288"/>
      <c r="AIK288"/>
      <c r="AIL288"/>
      <c r="AIM288"/>
      <c r="AIN288"/>
      <c r="AIO288"/>
      <c r="AIP288"/>
      <c r="AIQ288"/>
      <c r="AIR288"/>
      <c r="AIS288"/>
      <c r="AIT288"/>
      <c r="AIU288"/>
      <c r="AIV288"/>
      <c r="AIW288"/>
      <c r="AIX288"/>
      <c r="AIY288"/>
      <c r="AIZ288"/>
      <c r="AJA288"/>
      <c r="AJB288"/>
      <c r="AJC288"/>
      <c r="AJD288"/>
      <c r="AJE288"/>
      <c r="AJF288"/>
      <c r="AJG288"/>
      <c r="AJH288"/>
      <c r="AJI288"/>
      <c r="AJJ288"/>
      <c r="AJK288"/>
      <c r="AJL288"/>
      <c r="AJM288"/>
      <c r="AJN288"/>
      <c r="AJO288"/>
      <c r="AJP288"/>
      <c r="AJQ288"/>
      <c r="AJR288"/>
      <c r="AJS288"/>
      <c r="AJT288"/>
      <c r="AJU288"/>
      <c r="AJV288"/>
      <c r="AJW288"/>
      <c r="AJX288"/>
      <c r="AJY288"/>
      <c r="AJZ288"/>
      <c r="AKA288"/>
      <c r="AKB288"/>
      <c r="AKC288"/>
      <c r="AKD288"/>
      <c r="AKE288"/>
      <c r="AKF288"/>
      <c r="AKG288"/>
      <c r="AKH288"/>
      <c r="AKI288"/>
      <c r="AKJ288"/>
      <c r="AKK288"/>
      <c r="AKL288"/>
      <c r="AKM288"/>
      <c r="AKN288"/>
      <c r="AKO288"/>
      <c r="AKP288"/>
      <c r="AKQ288"/>
      <c r="AKR288"/>
      <c r="AKS288"/>
      <c r="AKT288"/>
      <c r="AKU288"/>
      <c r="AKV288"/>
      <c r="AKW288"/>
      <c r="AKX288"/>
      <c r="AKY288"/>
      <c r="AKZ288"/>
      <c r="ALA288"/>
      <c r="ALB288"/>
      <c r="ALC288"/>
      <c r="ALD288"/>
      <c r="ALE288"/>
      <c r="ALF288"/>
      <c r="ALG288"/>
      <c r="ALH288"/>
      <c r="ALI288"/>
      <c r="ALJ288"/>
      <c r="ALK288"/>
      <c r="ALL288"/>
      <c r="ALM288"/>
      <c r="ALN288"/>
      <c r="ALO288"/>
      <c r="ALP288"/>
      <c r="ALQ288"/>
      <c r="ALR288"/>
      <c r="ALS288"/>
      <c r="ALT288"/>
      <c r="ALU288"/>
      <c r="ALV288"/>
      <c r="ALW288"/>
      <c r="ALX288"/>
      <c r="ALY288"/>
      <c r="ALZ288"/>
      <c r="AMA288"/>
      <c r="AMB288"/>
      <c r="AMC288"/>
      <c r="AMD288"/>
      <c r="AME288"/>
      <c r="AMF288"/>
      <c r="AMG288"/>
      <c r="AMH288"/>
      <c r="AMI288"/>
      <c r="AMJ288"/>
      <c r="XFD288" s="9"/>
    </row>
    <row r="289" spans="1:1024 16384:16384" ht="18" customHeight="1" x14ac:dyDescent="0.25">
      <c r="A289" s="20"/>
      <c r="B289" s="20"/>
      <c r="C289" s="20"/>
      <c r="D289" s="22" t="s">
        <v>34</v>
      </c>
      <c r="E289" s="16" t="s">
        <v>35</v>
      </c>
      <c r="F289" s="13">
        <f t="shared" ref="F289:G292" si="118">H289+J289+L289+N289+P289+R289</f>
        <v>0</v>
      </c>
      <c r="G289" s="13">
        <f t="shared" si="118"/>
        <v>0</v>
      </c>
      <c r="H289" s="13">
        <f t="shared" ref="H289:S292" si="119">SUM(H294)</f>
        <v>0</v>
      </c>
      <c r="I289" s="13">
        <f t="shared" si="119"/>
        <v>0</v>
      </c>
      <c r="J289" s="13">
        <f t="shared" si="119"/>
        <v>0</v>
      </c>
      <c r="K289" s="13">
        <f t="shared" si="119"/>
        <v>0</v>
      </c>
      <c r="L289" s="13">
        <f t="shared" si="119"/>
        <v>0</v>
      </c>
      <c r="M289" s="13">
        <f t="shared" si="119"/>
        <v>0</v>
      </c>
      <c r="N289" s="13">
        <f t="shared" si="119"/>
        <v>0</v>
      </c>
      <c r="O289" s="13">
        <f t="shared" si="119"/>
        <v>0</v>
      </c>
      <c r="P289" s="13">
        <f t="shared" si="119"/>
        <v>0</v>
      </c>
      <c r="Q289" s="13">
        <f t="shared" si="119"/>
        <v>0</v>
      </c>
      <c r="R289" s="13">
        <f t="shared" si="119"/>
        <v>0</v>
      </c>
      <c r="S289" s="13">
        <f t="shared" si="119"/>
        <v>0</v>
      </c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  <c r="LK289"/>
      <c r="LL289"/>
      <c r="LM289"/>
      <c r="LN289"/>
      <c r="LO289"/>
      <c r="LP289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D289"/>
      <c r="ME289"/>
      <c r="MF289"/>
      <c r="MG289"/>
      <c r="MH289"/>
      <c r="MI289"/>
      <c r="MJ289"/>
      <c r="MK289"/>
      <c r="ML289"/>
      <c r="MM289"/>
      <c r="MN289"/>
      <c r="MO289"/>
      <c r="MP289"/>
      <c r="MQ289"/>
      <c r="MR289"/>
      <c r="MS289"/>
      <c r="MT289"/>
      <c r="MU289"/>
      <c r="MV289"/>
      <c r="MW289"/>
      <c r="MX289"/>
      <c r="MY289"/>
      <c r="MZ289"/>
      <c r="NA289"/>
      <c r="NB289"/>
      <c r="NC289"/>
      <c r="ND289"/>
      <c r="NE289"/>
      <c r="NF289"/>
      <c r="NG289"/>
      <c r="NH289"/>
      <c r="NI289"/>
      <c r="NJ289"/>
      <c r="NK289"/>
      <c r="NL289"/>
      <c r="NM289"/>
      <c r="NN289"/>
      <c r="NO289"/>
      <c r="NP289"/>
      <c r="NQ289"/>
      <c r="NR289"/>
      <c r="NS289"/>
      <c r="NT289"/>
      <c r="NU289"/>
      <c r="NV289"/>
      <c r="NW289"/>
      <c r="NX289"/>
      <c r="NY289"/>
      <c r="NZ289"/>
      <c r="OA289"/>
      <c r="OB289"/>
      <c r="OC289"/>
      <c r="OD289"/>
      <c r="OE289"/>
      <c r="OF289"/>
      <c r="OG289"/>
      <c r="OH289"/>
      <c r="OI289"/>
      <c r="OJ289"/>
      <c r="OK289"/>
      <c r="OL289"/>
      <c r="OM289"/>
      <c r="ON289"/>
      <c r="OO289"/>
      <c r="OP289"/>
      <c r="OQ289"/>
      <c r="OR289"/>
      <c r="OS289"/>
      <c r="OT289"/>
      <c r="OU289"/>
      <c r="OV289"/>
      <c r="OW289"/>
      <c r="OX289"/>
      <c r="OY289"/>
      <c r="OZ289"/>
      <c r="PA289"/>
      <c r="PB289"/>
      <c r="PC289"/>
      <c r="PD289"/>
      <c r="PE289"/>
      <c r="PF289"/>
      <c r="PG289"/>
      <c r="PH289"/>
      <c r="PI289"/>
      <c r="PJ289"/>
      <c r="PK289"/>
      <c r="PL289"/>
      <c r="PM289"/>
      <c r="PN289"/>
      <c r="PO289"/>
      <c r="PP289"/>
      <c r="PQ289"/>
      <c r="PR289"/>
      <c r="PS289"/>
      <c r="PT289"/>
      <c r="PU289"/>
      <c r="PV289"/>
      <c r="PW289"/>
      <c r="PX289"/>
      <c r="PY289"/>
      <c r="PZ289"/>
      <c r="QA289"/>
      <c r="QB289"/>
      <c r="QC289"/>
      <c r="QD289"/>
      <c r="QE289"/>
      <c r="QF289"/>
      <c r="QG289"/>
      <c r="QH289"/>
      <c r="QI289"/>
      <c r="QJ289"/>
      <c r="QK289"/>
      <c r="QL289"/>
      <c r="QM289"/>
      <c r="QN289"/>
      <c r="QO289"/>
      <c r="QP289"/>
      <c r="QQ289"/>
      <c r="QR289"/>
      <c r="QS289"/>
      <c r="QT289"/>
      <c r="QU289"/>
      <c r="QV289"/>
      <c r="QW289"/>
      <c r="QX289"/>
      <c r="QY289"/>
      <c r="QZ289"/>
      <c r="RA289"/>
      <c r="RB289"/>
      <c r="RC289"/>
      <c r="RD289"/>
      <c r="RE289"/>
      <c r="RF289"/>
      <c r="RG289"/>
      <c r="RH289"/>
      <c r="RI289"/>
      <c r="RJ289"/>
      <c r="RK289"/>
      <c r="RL289"/>
      <c r="RM289"/>
      <c r="RN289"/>
      <c r="RO289"/>
      <c r="RP289"/>
      <c r="RQ289"/>
      <c r="RR289"/>
      <c r="RS289"/>
      <c r="RT289"/>
      <c r="RU289"/>
      <c r="RV289"/>
      <c r="RW289"/>
      <c r="RX289"/>
      <c r="RY289"/>
      <c r="RZ289"/>
      <c r="SA289"/>
      <c r="SB289"/>
      <c r="SC289"/>
      <c r="SD289"/>
      <c r="SE289"/>
      <c r="SF289"/>
      <c r="SG289"/>
      <c r="SH289"/>
      <c r="SI289"/>
      <c r="SJ289"/>
      <c r="SK289"/>
      <c r="SL289"/>
      <c r="SM289"/>
      <c r="SN289"/>
      <c r="SO289"/>
      <c r="SP289"/>
      <c r="SQ289"/>
      <c r="SR289"/>
      <c r="SS289"/>
      <c r="ST289"/>
      <c r="SU289"/>
      <c r="SV289"/>
      <c r="SW289"/>
      <c r="SX289"/>
      <c r="SY289"/>
      <c r="SZ289"/>
      <c r="TA289"/>
      <c r="TB289"/>
      <c r="TC289"/>
      <c r="TD289"/>
      <c r="TE289"/>
      <c r="TF289"/>
      <c r="TG289"/>
      <c r="TH289"/>
      <c r="TI289"/>
      <c r="TJ289"/>
      <c r="TK289"/>
      <c r="TL289"/>
      <c r="TM289"/>
      <c r="TN289"/>
      <c r="TO289"/>
      <c r="TP289"/>
      <c r="TQ289"/>
      <c r="TR289"/>
      <c r="TS289"/>
      <c r="TT289"/>
      <c r="TU289"/>
      <c r="TV289"/>
      <c r="TW289"/>
      <c r="TX289"/>
      <c r="TY289"/>
      <c r="TZ289"/>
      <c r="UA289"/>
      <c r="UB289"/>
      <c r="UC289"/>
      <c r="UD289"/>
      <c r="UE289"/>
      <c r="UF289"/>
      <c r="UG289"/>
      <c r="UH289"/>
      <c r="UI289"/>
      <c r="UJ289"/>
      <c r="UK289"/>
      <c r="UL289"/>
      <c r="UM289"/>
      <c r="UN289"/>
      <c r="UO289"/>
      <c r="UP289"/>
      <c r="UQ289"/>
      <c r="UR289"/>
      <c r="US289"/>
      <c r="UT289"/>
      <c r="UU289"/>
      <c r="UV289"/>
      <c r="UW289"/>
      <c r="UX289"/>
      <c r="UY289"/>
      <c r="UZ289"/>
      <c r="VA289"/>
      <c r="VB289"/>
      <c r="VC289"/>
      <c r="VD289"/>
      <c r="VE289"/>
      <c r="VF289"/>
      <c r="VG289"/>
      <c r="VH289"/>
      <c r="VI289"/>
      <c r="VJ289"/>
      <c r="VK289"/>
      <c r="VL289"/>
      <c r="VM289"/>
      <c r="VN289"/>
      <c r="VO289"/>
      <c r="VP289"/>
      <c r="VQ289"/>
      <c r="VR289"/>
      <c r="VS289"/>
      <c r="VT289"/>
      <c r="VU289"/>
      <c r="VV289"/>
      <c r="VW289"/>
      <c r="VX289"/>
      <c r="VY289"/>
      <c r="VZ289"/>
      <c r="WA289"/>
      <c r="WB289"/>
      <c r="WC289"/>
      <c r="WD289"/>
      <c r="WE289"/>
      <c r="WF289"/>
      <c r="WG289"/>
      <c r="WH289"/>
      <c r="WI289"/>
      <c r="WJ289"/>
      <c r="WK289"/>
      <c r="WL289"/>
      <c r="WM289"/>
      <c r="WN289"/>
      <c r="WO289"/>
      <c r="WP289"/>
      <c r="WQ289"/>
      <c r="WR289"/>
      <c r="WS289"/>
      <c r="WT289"/>
      <c r="WU289"/>
      <c r="WV289"/>
      <c r="WW289"/>
      <c r="WX289"/>
      <c r="WY289"/>
      <c r="WZ289"/>
      <c r="XA289"/>
      <c r="XB289"/>
      <c r="XC289"/>
      <c r="XD289"/>
      <c r="XE289"/>
      <c r="XF289"/>
      <c r="XG289"/>
      <c r="XH289"/>
      <c r="XI289"/>
      <c r="XJ289"/>
      <c r="XK289"/>
      <c r="XL289"/>
      <c r="XM289"/>
      <c r="XN289"/>
      <c r="XO289"/>
      <c r="XP289"/>
      <c r="XQ289"/>
      <c r="XR289"/>
      <c r="XS289"/>
      <c r="XT289"/>
      <c r="XU289"/>
      <c r="XV289"/>
      <c r="XW289"/>
      <c r="XX289"/>
      <c r="XY289"/>
      <c r="XZ289"/>
      <c r="YA289"/>
      <c r="YB289"/>
      <c r="YC289"/>
      <c r="YD289"/>
      <c r="YE289"/>
      <c r="YF289"/>
      <c r="YG289"/>
      <c r="YH289"/>
      <c r="YI289"/>
      <c r="YJ289"/>
      <c r="YK289"/>
      <c r="YL289"/>
      <c r="YM289"/>
      <c r="YN289"/>
      <c r="YO289"/>
      <c r="YP289"/>
      <c r="YQ289"/>
      <c r="YR289"/>
      <c r="YS289"/>
      <c r="YT289"/>
      <c r="YU289"/>
      <c r="YV289"/>
      <c r="YW289"/>
      <c r="YX289"/>
      <c r="YY289"/>
      <c r="YZ289"/>
      <c r="ZA289"/>
      <c r="ZB289"/>
      <c r="ZC289"/>
      <c r="ZD289"/>
      <c r="ZE289"/>
      <c r="ZF289"/>
      <c r="ZG289"/>
      <c r="ZH289"/>
      <c r="ZI289"/>
      <c r="ZJ289"/>
      <c r="ZK289"/>
      <c r="ZL289"/>
      <c r="ZM289"/>
      <c r="ZN289"/>
      <c r="ZO289"/>
      <c r="ZP289"/>
      <c r="ZQ289"/>
      <c r="ZR289"/>
      <c r="ZS289"/>
      <c r="ZT289"/>
      <c r="ZU289"/>
      <c r="ZV289"/>
      <c r="ZW289"/>
      <c r="ZX289"/>
      <c r="ZY289"/>
      <c r="ZZ289"/>
      <c r="AAA289"/>
      <c r="AAB289"/>
      <c r="AAC289"/>
      <c r="AAD289"/>
      <c r="AAE289"/>
      <c r="AAF289"/>
      <c r="AAG289"/>
      <c r="AAH289"/>
      <c r="AAI289"/>
      <c r="AAJ289"/>
      <c r="AAK289"/>
      <c r="AAL289"/>
      <c r="AAM289"/>
      <c r="AAN289"/>
      <c r="AAO289"/>
      <c r="AAP289"/>
      <c r="AAQ289"/>
      <c r="AAR289"/>
      <c r="AAS289"/>
      <c r="AAT289"/>
      <c r="AAU289"/>
      <c r="AAV289"/>
      <c r="AAW289"/>
      <c r="AAX289"/>
      <c r="AAY289"/>
      <c r="AAZ289"/>
      <c r="ABA289"/>
      <c r="ABB289"/>
      <c r="ABC289"/>
      <c r="ABD289"/>
      <c r="ABE289"/>
      <c r="ABF289"/>
      <c r="ABG289"/>
      <c r="ABH289"/>
      <c r="ABI289"/>
      <c r="ABJ289"/>
      <c r="ABK289"/>
      <c r="ABL289"/>
      <c r="ABM289"/>
      <c r="ABN289"/>
      <c r="ABO289"/>
      <c r="ABP289"/>
      <c r="ABQ289"/>
      <c r="ABR289"/>
      <c r="ABS289"/>
      <c r="ABT289"/>
      <c r="ABU289"/>
      <c r="ABV289"/>
      <c r="ABW289"/>
      <c r="ABX289"/>
      <c r="ABY289"/>
      <c r="ABZ289"/>
      <c r="ACA289"/>
      <c r="ACB289"/>
      <c r="ACC289"/>
      <c r="ACD289"/>
      <c r="ACE289"/>
      <c r="ACF289"/>
      <c r="ACG289"/>
      <c r="ACH289"/>
      <c r="ACI289"/>
      <c r="ACJ289"/>
      <c r="ACK289"/>
      <c r="ACL289"/>
      <c r="ACM289"/>
      <c r="ACN289"/>
      <c r="ACO289"/>
      <c r="ACP289"/>
      <c r="ACQ289"/>
      <c r="ACR289"/>
      <c r="ACS289"/>
      <c r="ACT289"/>
      <c r="ACU289"/>
      <c r="ACV289"/>
      <c r="ACW289"/>
      <c r="ACX289"/>
      <c r="ACY289"/>
      <c r="ACZ289"/>
      <c r="ADA289"/>
      <c r="ADB289"/>
      <c r="ADC289"/>
      <c r="ADD289"/>
      <c r="ADE289"/>
      <c r="ADF289"/>
      <c r="ADG289"/>
      <c r="ADH289"/>
      <c r="ADI289"/>
      <c r="ADJ289"/>
      <c r="ADK289"/>
      <c r="ADL289"/>
      <c r="ADM289"/>
      <c r="ADN289"/>
      <c r="ADO289"/>
      <c r="ADP289"/>
      <c r="ADQ289"/>
      <c r="ADR289"/>
      <c r="ADS289"/>
      <c r="ADT289"/>
      <c r="ADU289"/>
      <c r="ADV289"/>
      <c r="ADW289"/>
      <c r="ADX289"/>
      <c r="ADY289"/>
      <c r="ADZ289"/>
      <c r="AEA289"/>
      <c r="AEB289"/>
      <c r="AEC289"/>
      <c r="AED289"/>
      <c r="AEE289"/>
      <c r="AEF289"/>
      <c r="AEG289"/>
      <c r="AEH289"/>
      <c r="AEI289"/>
      <c r="AEJ289"/>
      <c r="AEK289"/>
      <c r="AEL289"/>
      <c r="AEM289"/>
      <c r="AEN289"/>
      <c r="AEO289"/>
      <c r="AEP289"/>
      <c r="AEQ289"/>
      <c r="AER289"/>
      <c r="AES289"/>
      <c r="AET289"/>
      <c r="AEU289"/>
      <c r="AEV289"/>
      <c r="AEW289"/>
      <c r="AEX289"/>
      <c r="AEY289"/>
      <c r="AEZ289"/>
      <c r="AFA289"/>
      <c r="AFB289"/>
      <c r="AFC289"/>
      <c r="AFD289"/>
      <c r="AFE289"/>
      <c r="AFF289"/>
      <c r="AFG289"/>
      <c r="AFH289"/>
      <c r="AFI289"/>
      <c r="AFJ289"/>
      <c r="AFK289"/>
      <c r="AFL289"/>
      <c r="AFM289"/>
      <c r="AFN289"/>
      <c r="AFO289"/>
      <c r="AFP289"/>
      <c r="AFQ289"/>
      <c r="AFR289"/>
      <c r="AFS289"/>
      <c r="AFT289"/>
      <c r="AFU289"/>
      <c r="AFV289"/>
      <c r="AFW289"/>
      <c r="AFX289"/>
      <c r="AFY289"/>
      <c r="AFZ289"/>
      <c r="AGA289"/>
      <c r="AGB289"/>
      <c r="AGC289"/>
      <c r="AGD289"/>
      <c r="AGE289"/>
      <c r="AGF289"/>
      <c r="AGG289"/>
      <c r="AGH289"/>
      <c r="AGI289"/>
      <c r="AGJ289"/>
      <c r="AGK289"/>
      <c r="AGL289"/>
      <c r="AGM289"/>
      <c r="AGN289"/>
      <c r="AGO289"/>
      <c r="AGP289"/>
      <c r="AGQ289"/>
      <c r="AGR289"/>
      <c r="AGS289"/>
      <c r="AGT289"/>
      <c r="AGU289"/>
      <c r="AGV289"/>
      <c r="AGW289"/>
      <c r="AGX289"/>
      <c r="AGY289"/>
      <c r="AGZ289"/>
      <c r="AHA289"/>
      <c r="AHB289"/>
      <c r="AHC289"/>
      <c r="AHD289"/>
      <c r="AHE289"/>
      <c r="AHF289"/>
      <c r="AHG289"/>
      <c r="AHH289"/>
      <c r="AHI289"/>
      <c r="AHJ289"/>
      <c r="AHK289"/>
      <c r="AHL289"/>
      <c r="AHM289"/>
      <c r="AHN289"/>
      <c r="AHO289"/>
      <c r="AHP289"/>
      <c r="AHQ289"/>
      <c r="AHR289"/>
      <c r="AHS289"/>
      <c r="AHT289"/>
      <c r="AHU289"/>
      <c r="AHV289"/>
      <c r="AHW289"/>
      <c r="AHX289"/>
      <c r="AHY289"/>
      <c r="AHZ289"/>
      <c r="AIA289"/>
      <c r="AIB289"/>
      <c r="AIC289"/>
      <c r="AID289"/>
      <c r="AIE289"/>
      <c r="AIF289"/>
      <c r="AIG289"/>
      <c r="AIH289"/>
      <c r="AII289"/>
      <c r="AIJ289"/>
      <c r="AIK289"/>
      <c r="AIL289"/>
      <c r="AIM289"/>
      <c r="AIN289"/>
      <c r="AIO289"/>
      <c r="AIP289"/>
      <c r="AIQ289"/>
      <c r="AIR289"/>
      <c r="AIS289"/>
      <c r="AIT289"/>
      <c r="AIU289"/>
      <c r="AIV289"/>
      <c r="AIW289"/>
      <c r="AIX289"/>
      <c r="AIY289"/>
      <c r="AIZ289"/>
      <c r="AJA289"/>
      <c r="AJB289"/>
      <c r="AJC289"/>
      <c r="AJD289"/>
      <c r="AJE289"/>
      <c r="AJF289"/>
      <c r="AJG289"/>
      <c r="AJH289"/>
      <c r="AJI289"/>
      <c r="AJJ289"/>
      <c r="AJK289"/>
      <c r="AJL289"/>
      <c r="AJM289"/>
      <c r="AJN289"/>
      <c r="AJO289"/>
      <c r="AJP289"/>
      <c r="AJQ289"/>
      <c r="AJR289"/>
      <c r="AJS289"/>
      <c r="AJT289"/>
      <c r="AJU289"/>
      <c r="AJV289"/>
      <c r="AJW289"/>
      <c r="AJX289"/>
      <c r="AJY289"/>
      <c r="AJZ289"/>
      <c r="AKA289"/>
      <c r="AKB289"/>
      <c r="AKC289"/>
      <c r="AKD289"/>
      <c r="AKE289"/>
      <c r="AKF289"/>
      <c r="AKG289"/>
      <c r="AKH289"/>
      <c r="AKI289"/>
      <c r="AKJ289"/>
      <c r="AKK289"/>
      <c r="AKL289"/>
      <c r="AKM289"/>
      <c r="AKN289"/>
      <c r="AKO289"/>
      <c r="AKP289"/>
      <c r="AKQ289"/>
      <c r="AKR289"/>
      <c r="AKS289"/>
      <c r="AKT289"/>
      <c r="AKU289"/>
      <c r="AKV289"/>
      <c r="AKW289"/>
      <c r="AKX289"/>
      <c r="AKY289"/>
      <c r="AKZ289"/>
      <c r="ALA289"/>
      <c r="ALB289"/>
      <c r="ALC289"/>
      <c r="ALD289"/>
      <c r="ALE289"/>
      <c r="ALF289"/>
      <c r="ALG289"/>
      <c r="ALH289"/>
      <c r="ALI289"/>
      <c r="ALJ289"/>
      <c r="ALK289"/>
      <c r="ALL289"/>
      <c r="ALM289"/>
      <c r="ALN289"/>
      <c r="ALO289"/>
      <c r="ALP289"/>
      <c r="ALQ289"/>
      <c r="ALR289"/>
      <c r="ALS289"/>
      <c r="ALT289"/>
      <c r="ALU289"/>
      <c r="ALV289"/>
      <c r="ALW289"/>
      <c r="ALX289"/>
      <c r="ALY289"/>
      <c r="ALZ289"/>
      <c r="AMA289"/>
      <c r="AMB289"/>
      <c r="AMC289"/>
      <c r="AMD289"/>
      <c r="AME289"/>
      <c r="AMF289"/>
      <c r="AMG289"/>
      <c r="AMH289"/>
      <c r="AMI289"/>
      <c r="AMJ289"/>
      <c r="XFD289" s="10"/>
    </row>
    <row r="290" spans="1:1024 16384:16384" ht="18" customHeight="1" x14ac:dyDescent="0.25">
      <c r="A290" s="20"/>
      <c r="B290" s="20"/>
      <c r="C290" s="20"/>
      <c r="D290" s="22"/>
      <c r="E290" s="16" t="s">
        <v>36</v>
      </c>
      <c r="F290" s="13">
        <f t="shared" si="118"/>
        <v>0</v>
      </c>
      <c r="G290" s="13">
        <f t="shared" si="118"/>
        <v>0</v>
      </c>
      <c r="H290" s="13">
        <f t="shared" si="119"/>
        <v>0</v>
      </c>
      <c r="I290" s="13">
        <f t="shared" si="119"/>
        <v>0</v>
      </c>
      <c r="J290" s="13">
        <f t="shared" si="119"/>
        <v>0</v>
      </c>
      <c r="K290" s="13">
        <f t="shared" si="119"/>
        <v>0</v>
      </c>
      <c r="L290" s="13">
        <f t="shared" si="119"/>
        <v>0</v>
      </c>
      <c r="M290" s="13">
        <f t="shared" si="119"/>
        <v>0</v>
      </c>
      <c r="N290" s="13">
        <f t="shared" si="119"/>
        <v>0</v>
      </c>
      <c r="O290" s="13">
        <f t="shared" si="119"/>
        <v>0</v>
      </c>
      <c r="P290" s="13">
        <f t="shared" si="119"/>
        <v>0</v>
      </c>
      <c r="Q290" s="13">
        <f t="shared" si="119"/>
        <v>0</v>
      </c>
      <c r="R290" s="13">
        <f t="shared" si="119"/>
        <v>0</v>
      </c>
      <c r="S290" s="13">
        <f t="shared" si="119"/>
        <v>0</v>
      </c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  <c r="LK290"/>
      <c r="LL290"/>
      <c r="LM290"/>
      <c r="LN290"/>
      <c r="LO290"/>
      <c r="LP290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D290"/>
      <c r="ME290"/>
      <c r="MF290"/>
      <c r="MG290"/>
      <c r="MH290"/>
      <c r="MI290"/>
      <c r="MJ290"/>
      <c r="MK290"/>
      <c r="ML290"/>
      <c r="MM290"/>
      <c r="MN290"/>
      <c r="MO290"/>
      <c r="MP290"/>
      <c r="MQ290"/>
      <c r="MR290"/>
      <c r="MS290"/>
      <c r="MT290"/>
      <c r="MU290"/>
      <c r="MV290"/>
      <c r="MW290"/>
      <c r="MX290"/>
      <c r="MY290"/>
      <c r="MZ290"/>
      <c r="NA290"/>
      <c r="NB290"/>
      <c r="NC290"/>
      <c r="ND290"/>
      <c r="NE290"/>
      <c r="NF290"/>
      <c r="NG290"/>
      <c r="NH290"/>
      <c r="NI290"/>
      <c r="NJ290"/>
      <c r="NK290"/>
      <c r="NL290"/>
      <c r="NM290"/>
      <c r="NN290"/>
      <c r="NO290"/>
      <c r="NP290"/>
      <c r="NQ290"/>
      <c r="NR290"/>
      <c r="NS290"/>
      <c r="NT290"/>
      <c r="NU290"/>
      <c r="NV290"/>
      <c r="NW290"/>
      <c r="NX290"/>
      <c r="NY290"/>
      <c r="NZ290"/>
      <c r="OA290"/>
      <c r="OB290"/>
      <c r="OC290"/>
      <c r="OD290"/>
      <c r="OE290"/>
      <c r="OF290"/>
      <c r="OG290"/>
      <c r="OH290"/>
      <c r="OI290"/>
      <c r="OJ290"/>
      <c r="OK290"/>
      <c r="OL290"/>
      <c r="OM290"/>
      <c r="ON290"/>
      <c r="OO290"/>
      <c r="OP290"/>
      <c r="OQ290"/>
      <c r="OR290"/>
      <c r="OS290"/>
      <c r="OT290"/>
      <c r="OU290"/>
      <c r="OV290"/>
      <c r="OW290"/>
      <c r="OX290"/>
      <c r="OY290"/>
      <c r="OZ290"/>
      <c r="PA290"/>
      <c r="PB290"/>
      <c r="PC290"/>
      <c r="PD290"/>
      <c r="PE290"/>
      <c r="PF290"/>
      <c r="PG290"/>
      <c r="PH290"/>
      <c r="PI290"/>
      <c r="PJ290"/>
      <c r="PK290"/>
      <c r="PL290"/>
      <c r="PM290"/>
      <c r="PN290"/>
      <c r="PO290"/>
      <c r="PP290"/>
      <c r="PQ290"/>
      <c r="PR290"/>
      <c r="PS290"/>
      <c r="PT290"/>
      <c r="PU290"/>
      <c r="PV290"/>
      <c r="PW290"/>
      <c r="PX290"/>
      <c r="PY290"/>
      <c r="PZ290"/>
      <c r="QA290"/>
      <c r="QB290"/>
      <c r="QC290"/>
      <c r="QD290"/>
      <c r="QE290"/>
      <c r="QF290"/>
      <c r="QG290"/>
      <c r="QH290"/>
      <c r="QI290"/>
      <c r="QJ290"/>
      <c r="QK290"/>
      <c r="QL290"/>
      <c r="QM290"/>
      <c r="QN290"/>
      <c r="QO290"/>
      <c r="QP290"/>
      <c r="QQ290"/>
      <c r="QR290"/>
      <c r="QS290"/>
      <c r="QT290"/>
      <c r="QU290"/>
      <c r="QV290"/>
      <c r="QW290"/>
      <c r="QX290"/>
      <c r="QY290"/>
      <c r="QZ290"/>
      <c r="RA290"/>
      <c r="RB290"/>
      <c r="RC290"/>
      <c r="RD290"/>
      <c r="RE290"/>
      <c r="RF290"/>
      <c r="RG290"/>
      <c r="RH290"/>
      <c r="RI290"/>
      <c r="RJ290"/>
      <c r="RK290"/>
      <c r="RL290"/>
      <c r="RM290"/>
      <c r="RN290"/>
      <c r="RO290"/>
      <c r="RP290"/>
      <c r="RQ290"/>
      <c r="RR290"/>
      <c r="RS290"/>
      <c r="RT290"/>
      <c r="RU290"/>
      <c r="RV290"/>
      <c r="RW290"/>
      <c r="RX290"/>
      <c r="RY290"/>
      <c r="RZ290"/>
      <c r="SA290"/>
      <c r="SB290"/>
      <c r="SC290"/>
      <c r="SD290"/>
      <c r="SE290"/>
      <c r="SF290"/>
      <c r="SG290"/>
      <c r="SH290"/>
      <c r="SI290"/>
      <c r="SJ290"/>
      <c r="SK290"/>
      <c r="SL290"/>
      <c r="SM290"/>
      <c r="SN290"/>
      <c r="SO290"/>
      <c r="SP290"/>
      <c r="SQ290"/>
      <c r="SR290"/>
      <c r="SS290"/>
      <c r="ST290"/>
      <c r="SU290"/>
      <c r="SV290"/>
      <c r="SW290"/>
      <c r="SX290"/>
      <c r="SY290"/>
      <c r="SZ290"/>
      <c r="TA290"/>
      <c r="TB290"/>
      <c r="TC290"/>
      <c r="TD290"/>
      <c r="TE290"/>
      <c r="TF290"/>
      <c r="TG290"/>
      <c r="TH290"/>
      <c r="TI290"/>
      <c r="TJ290"/>
      <c r="TK290"/>
      <c r="TL290"/>
      <c r="TM290"/>
      <c r="TN290"/>
      <c r="TO290"/>
      <c r="TP290"/>
      <c r="TQ290"/>
      <c r="TR290"/>
      <c r="TS290"/>
      <c r="TT290"/>
      <c r="TU290"/>
      <c r="TV290"/>
      <c r="TW290"/>
      <c r="TX290"/>
      <c r="TY290"/>
      <c r="TZ290"/>
      <c r="UA290"/>
      <c r="UB290"/>
      <c r="UC290"/>
      <c r="UD290"/>
      <c r="UE290"/>
      <c r="UF290"/>
      <c r="UG290"/>
      <c r="UH290"/>
      <c r="UI290"/>
      <c r="UJ290"/>
      <c r="UK290"/>
      <c r="UL290"/>
      <c r="UM290"/>
      <c r="UN290"/>
      <c r="UO290"/>
      <c r="UP290"/>
      <c r="UQ290"/>
      <c r="UR290"/>
      <c r="US290"/>
      <c r="UT290"/>
      <c r="UU290"/>
      <c r="UV290"/>
      <c r="UW290"/>
      <c r="UX290"/>
      <c r="UY290"/>
      <c r="UZ290"/>
      <c r="VA290"/>
      <c r="VB290"/>
      <c r="VC290"/>
      <c r="VD290"/>
      <c r="VE290"/>
      <c r="VF290"/>
      <c r="VG290"/>
      <c r="VH290"/>
      <c r="VI290"/>
      <c r="VJ290"/>
      <c r="VK290"/>
      <c r="VL290"/>
      <c r="VM290"/>
      <c r="VN290"/>
      <c r="VO290"/>
      <c r="VP290"/>
      <c r="VQ290"/>
      <c r="VR290"/>
      <c r="VS290"/>
      <c r="VT290"/>
      <c r="VU290"/>
      <c r="VV290"/>
      <c r="VW290"/>
      <c r="VX290"/>
      <c r="VY290"/>
      <c r="VZ290"/>
      <c r="WA290"/>
      <c r="WB290"/>
      <c r="WC290"/>
      <c r="WD290"/>
      <c r="WE290"/>
      <c r="WF290"/>
      <c r="WG290"/>
      <c r="WH290"/>
      <c r="WI290"/>
      <c r="WJ290"/>
      <c r="WK290"/>
      <c r="WL290"/>
      <c r="WM290"/>
      <c r="WN290"/>
      <c r="WO290"/>
      <c r="WP290"/>
      <c r="WQ290"/>
      <c r="WR290"/>
      <c r="WS290"/>
      <c r="WT290"/>
      <c r="WU290"/>
      <c r="WV290"/>
      <c r="WW290"/>
      <c r="WX290"/>
      <c r="WY290"/>
      <c r="WZ290"/>
      <c r="XA290"/>
      <c r="XB290"/>
      <c r="XC290"/>
      <c r="XD290"/>
      <c r="XE290"/>
      <c r="XF290"/>
      <c r="XG290"/>
      <c r="XH290"/>
      <c r="XI290"/>
      <c r="XJ290"/>
      <c r="XK290"/>
      <c r="XL290"/>
      <c r="XM290"/>
      <c r="XN290"/>
      <c r="XO290"/>
      <c r="XP290"/>
      <c r="XQ290"/>
      <c r="XR290"/>
      <c r="XS290"/>
      <c r="XT290"/>
      <c r="XU290"/>
      <c r="XV290"/>
      <c r="XW290"/>
      <c r="XX290"/>
      <c r="XY290"/>
      <c r="XZ290"/>
      <c r="YA290"/>
      <c r="YB290"/>
      <c r="YC290"/>
      <c r="YD290"/>
      <c r="YE290"/>
      <c r="YF290"/>
      <c r="YG290"/>
      <c r="YH290"/>
      <c r="YI290"/>
      <c r="YJ290"/>
      <c r="YK290"/>
      <c r="YL290"/>
      <c r="YM290"/>
      <c r="YN290"/>
      <c r="YO290"/>
      <c r="YP290"/>
      <c r="YQ290"/>
      <c r="YR290"/>
      <c r="YS290"/>
      <c r="YT290"/>
      <c r="YU290"/>
      <c r="YV290"/>
      <c r="YW290"/>
      <c r="YX290"/>
      <c r="YY290"/>
      <c r="YZ290"/>
      <c r="ZA290"/>
      <c r="ZB290"/>
      <c r="ZC290"/>
      <c r="ZD290"/>
      <c r="ZE290"/>
      <c r="ZF290"/>
      <c r="ZG290"/>
      <c r="ZH290"/>
      <c r="ZI290"/>
      <c r="ZJ290"/>
      <c r="ZK290"/>
      <c r="ZL290"/>
      <c r="ZM290"/>
      <c r="ZN290"/>
      <c r="ZO290"/>
      <c r="ZP290"/>
      <c r="ZQ290"/>
      <c r="ZR290"/>
      <c r="ZS290"/>
      <c r="ZT290"/>
      <c r="ZU290"/>
      <c r="ZV290"/>
      <c r="ZW290"/>
      <c r="ZX290"/>
      <c r="ZY290"/>
      <c r="ZZ290"/>
      <c r="AAA290"/>
      <c r="AAB290"/>
      <c r="AAC290"/>
      <c r="AAD290"/>
      <c r="AAE290"/>
      <c r="AAF290"/>
      <c r="AAG290"/>
      <c r="AAH290"/>
      <c r="AAI290"/>
      <c r="AAJ290"/>
      <c r="AAK290"/>
      <c r="AAL290"/>
      <c r="AAM290"/>
      <c r="AAN290"/>
      <c r="AAO290"/>
      <c r="AAP290"/>
      <c r="AAQ290"/>
      <c r="AAR290"/>
      <c r="AAS290"/>
      <c r="AAT290"/>
      <c r="AAU290"/>
      <c r="AAV290"/>
      <c r="AAW290"/>
      <c r="AAX290"/>
      <c r="AAY290"/>
      <c r="AAZ290"/>
      <c r="ABA290"/>
      <c r="ABB290"/>
      <c r="ABC290"/>
      <c r="ABD290"/>
      <c r="ABE290"/>
      <c r="ABF290"/>
      <c r="ABG290"/>
      <c r="ABH290"/>
      <c r="ABI290"/>
      <c r="ABJ290"/>
      <c r="ABK290"/>
      <c r="ABL290"/>
      <c r="ABM290"/>
      <c r="ABN290"/>
      <c r="ABO290"/>
      <c r="ABP290"/>
      <c r="ABQ290"/>
      <c r="ABR290"/>
      <c r="ABS290"/>
      <c r="ABT290"/>
      <c r="ABU290"/>
      <c r="ABV290"/>
      <c r="ABW290"/>
      <c r="ABX290"/>
      <c r="ABY290"/>
      <c r="ABZ290"/>
      <c r="ACA290"/>
      <c r="ACB290"/>
      <c r="ACC290"/>
      <c r="ACD290"/>
      <c r="ACE290"/>
      <c r="ACF290"/>
      <c r="ACG290"/>
      <c r="ACH290"/>
      <c r="ACI290"/>
      <c r="ACJ290"/>
      <c r="ACK290"/>
      <c r="ACL290"/>
      <c r="ACM290"/>
      <c r="ACN290"/>
      <c r="ACO290"/>
      <c r="ACP290"/>
      <c r="ACQ290"/>
      <c r="ACR290"/>
      <c r="ACS290"/>
      <c r="ACT290"/>
      <c r="ACU290"/>
      <c r="ACV290"/>
      <c r="ACW290"/>
      <c r="ACX290"/>
      <c r="ACY290"/>
      <c r="ACZ290"/>
      <c r="ADA290"/>
      <c r="ADB290"/>
      <c r="ADC290"/>
      <c r="ADD290"/>
      <c r="ADE290"/>
      <c r="ADF290"/>
      <c r="ADG290"/>
      <c r="ADH290"/>
      <c r="ADI290"/>
      <c r="ADJ290"/>
      <c r="ADK290"/>
      <c r="ADL290"/>
      <c r="ADM290"/>
      <c r="ADN290"/>
      <c r="ADO290"/>
      <c r="ADP290"/>
      <c r="ADQ290"/>
      <c r="ADR290"/>
      <c r="ADS290"/>
      <c r="ADT290"/>
      <c r="ADU290"/>
      <c r="ADV290"/>
      <c r="ADW290"/>
      <c r="ADX290"/>
      <c r="ADY290"/>
      <c r="ADZ290"/>
      <c r="AEA290"/>
      <c r="AEB290"/>
      <c r="AEC290"/>
      <c r="AED290"/>
      <c r="AEE290"/>
      <c r="AEF290"/>
      <c r="AEG290"/>
      <c r="AEH290"/>
      <c r="AEI290"/>
      <c r="AEJ290"/>
      <c r="AEK290"/>
      <c r="AEL290"/>
      <c r="AEM290"/>
      <c r="AEN290"/>
      <c r="AEO290"/>
      <c r="AEP290"/>
      <c r="AEQ290"/>
      <c r="AER290"/>
      <c r="AES290"/>
      <c r="AET290"/>
      <c r="AEU290"/>
      <c r="AEV290"/>
      <c r="AEW290"/>
      <c r="AEX290"/>
      <c r="AEY290"/>
      <c r="AEZ290"/>
      <c r="AFA290"/>
      <c r="AFB290"/>
      <c r="AFC290"/>
      <c r="AFD290"/>
      <c r="AFE290"/>
      <c r="AFF290"/>
      <c r="AFG290"/>
      <c r="AFH290"/>
      <c r="AFI290"/>
      <c r="AFJ290"/>
      <c r="AFK290"/>
      <c r="AFL290"/>
      <c r="AFM290"/>
      <c r="AFN290"/>
      <c r="AFO290"/>
      <c r="AFP290"/>
      <c r="AFQ290"/>
      <c r="AFR290"/>
      <c r="AFS290"/>
      <c r="AFT290"/>
      <c r="AFU290"/>
      <c r="AFV290"/>
      <c r="AFW290"/>
      <c r="AFX290"/>
      <c r="AFY290"/>
      <c r="AFZ290"/>
      <c r="AGA290"/>
      <c r="AGB290"/>
      <c r="AGC290"/>
      <c r="AGD290"/>
      <c r="AGE290"/>
      <c r="AGF290"/>
      <c r="AGG290"/>
      <c r="AGH290"/>
      <c r="AGI290"/>
      <c r="AGJ290"/>
      <c r="AGK290"/>
      <c r="AGL290"/>
      <c r="AGM290"/>
      <c r="AGN290"/>
      <c r="AGO290"/>
      <c r="AGP290"/>
      <c r="AGQ290"/>
      <c r="AGR290"/>
      <c r="AGS290"/>
      <c r="AGT290"/>
      <c r="AGU290"/>
      <c r="AGV290"/>
      <c r="AGW290"/>
      <c r="AGX290"/>
      <c r="AGY290"/>
      <c r="AGZ290"/>
      <c r="AHA290"/>
      <c r="AHB290"/>
      <c r="AHC290"/>
      <c r="AHD290"/>
      <c r="AHE290"/>
      <c r="AHF290"/>
      <c r="AHG290"/>
      <c r="AHH290"/>
      <c r="AHI290"/>
      <c r="AHJ290"/>
      <c r="AHK290"/>
      <c r="AHL290"/>
      <c r="AHM290"/>
      <c r="AHN290"/>
      <c r="AHO290"/>
      <c r="AHP290"/>
      <c r="AHQ290"/>
      <c r="AHR290"/>
      <c r="AHS290"/>
      <c r="AHT290"/>
      <c r="AHU290"/>
      <c r="AHV290"/>
      <c r="AHW290"/>
      <c r="AHX290"/>
      <c r="AHY290"/>
      <c r="AHZ290"/>
      <c r="AIA290"/>
      <c r="AIB290"/>
      <c r="AIC290"/>
      <c r="AID290"/>
      <c r="AIE290"/>
      <c r="AIF290"/>
      <c r="AIG290"/>
      <c r="AIH290"/>
      <c r="AII290"/>
      <c r="AIJ290"/>
      <c r="AIK290"/>
      <c r="AIL290"/>
      <c r="AIM290"/>
      <c r="AIN290"/>
      <c r="AIO290"/>
      <c r="AIP290"/>
      <c r="AIQ290"/>
      <c r="AIR290"/>
      <c r="AIS290"/>
      <c r="AIT290"/>
      <c r="AIU290"/>
      <c r="AIV290"/>
      <c r="AIW290"/>
      <c r="AIX290"/>
      <c r="AIY290"/>
      <c r="AIZ290"/>
      <c r="AJA290"/>
      <c r="AJB290"/>
      <c r="AJC290"/>
      <c r="AJD290"/>
      <c r="AJE290"/>
      <c r="AJF290"/>
      <c r="AJG290"/>
      <c r="AJH290"/>
      <c r="AJI290"/>
      <c r="AJJ290"/>
      <c r="AJK290"/>
      <c r="AJL290"/>
      <c r="AJM290"/>
      <c r="AJN290"/>
      <c r="AJO290"/>
      <c r="AJP290"/>
      <c r="AJQ290"/>
      <c r="AJR290"/>
      <c r="AJS290"/>
      <c r="AJT290"/>
      <c r="AJU290"/>
      <c r="AJV290"/>
      <c r="AJW290"/>
      <c r="AJX290"/>
      <c r="AJY290"/>
      <c r="AJZ290"/>
      <c r="AKA290"/>
      <c r="AKB290"/>
      <c r="AKC290"/>
      <c r="AKD290"/>
      <c r="AKE290"/>
      <c r="AKF290"/>
      <c r="AKG290"/>
      <c r="AKH290"/>
      <c r="AKI290"/>
      <c r="AKJ290"/>
      <c r="AKK290"/>
      <c r="AKL290"/>
      <c r="AKM290"/>
      <c r="AKN290"/>
      <c r="AKO290"/>
      <c r="AKP290"/>
      <c r="AKQ290"/>
      <c r="AKR290"/>
      <c r="AKS290"/>
      <c r="AKT290"/>
      <c r="AKU290"/>
      <c r="AKV290"/>
      <c r="AKW290"/>
      <c r="AKX290"/>
      <c r="AKY290"/>
      <c r="AKZ290"/>
      <c r="ALA290"/>
      <c r="ALB290"/>
      <c r="ALC290"/>
      <c r="ALD290"/>
      <c r="ALE290"/>
      <c r="ALF290"/>
      <c r="ALG290"/>
      <c r="ALH290"/>
      <c r="ALI290"/>
      <c r="ALJ290"/>
      <c r="ALK290"/>
      <c r="ALL290"/>
      <c r="ALM290"/>
      <c r="ALN290"/>
      <c r="ALO290"/>
      <c r="ALP290"/>
      <c r="ALQ290"/>
      <c r="ALR290"/>
      <c r="ALS290"/>
      <c r="ALT290"/>
      <c r="ALU290"/>
      <c r="ALV290"/>
      <c r="ALW290"/>
      <c r="ALX290"/>
      <c r="ALY290"/>
      <c r="ALZ290"/>
      <c r="AMA290"/>
      <c r="AMB290"/>
      <c r="AMC290"/>
      <c r="AMD290"/>
      <c r="AME290"/>
      <c r="AMF290"/>
      <c r="AMG290"/>
      <c r="AMH290"/>
      <c r="AMI290"/>
      <c r="AMJ290"/>
      <c r="XFD290" s="9"/>
    </row>
    <row r="291" spans="1:1024 16384:16384" ht="18" customHeight="1" x14ac:dyDescent="0.25">
      <c r="A291" s="20"/>
      <c r="B291" s="20"/>
      <c r="C291" s="20"/>
      <c r="D291" s="22"/>
      <c r="E291" s="16" t="s">
        <v>37</v>
      </c>
      <c r="F291" s="13">
        <f t="shared" si="118"/>
        <v>0</v>
      </c>
      <c r="G291" s="13">
        <f t="shared" si="118"/>
        <v>18155.239000000001</v>
      </c>
      <c r="H291" s="13">
        <f t="shared" si="119"/>
        <v>0</v>
      </c>
      <c r="I291" s="13">
        <f t="shared" si="119"/>
        <v>18155.239000000001</v>
      </c>
      <c r="J291" s="13">
        <f t="shared" si="119"/>
        <v>0</v>
      </c>
      <c r="K291" s="13">
        <f t="shared" si="119"/>
        <v>0</v>
      </c>
      <c r="L291" s="13">
        <f t="shared" si="119"/>
        <v>0</v>
      </c>
      <c r="M291" s="13">
        <f t="shared" si="119"/>
        <v>0</v>
      </c>
      <c r="N291" s="13">
        <f t="shared" si="119"/>
        <v>0</v>
      </c>
      <c r="O291" s="13">
        <f t="shared" si="119"/>
        <v>0</v>
      </c>
      <c r="P291" s="13">
        <f t="shared" si="119"/>
        <v>0</v>
      </c>
      <c r="Q291" s="13">
        <f t="shared" si="119"/>
        <v>0</v>
      </c>
      <c r="R291" s="13">
        <f t="shared" si="119"/>
        <v>0</v>
      </c>
      <c r="S291" s="13">
        <f t="shared" si="119"/>
        <v>0</v>
      </c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  <c r="LK291"/>
      <c r="LL291"/>
      <c r="LM291"/>
      <c r="LN291"/>
      <c r="LO291"/>
      <c r="LP291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D291"/>
      <c r="ME291"/>
      <c r="MF291"/>
      <c r="MG291"/>
      <c r="MH291"/>
      <c r="MI291"/>
      <c r="MJ291"/>
      <c r="MK291"/>
      <c r="ML291"/>
      <c r="MM291"/>
      <c r="MN291"/>
      <c r="MO291"/>
      <c r="MP291"/>
      <c r="MQ291"/>
      <c r="MR291"/>
      <c r="MS291"/>
      <c r="MT291"/>
      <c r="MU291"/>
      <c r="MV291"/>
      <c r="MW291"/>
      <c r="MX291"/>
      <c r="MY291"/>
      <c r="MZ291"/>
      <c r="NA291"/>
      <c r="NB291"/>
      <c r="NC291"/>
      <c r="ND291"/>
      <c r="NE291"/>
      <c r="NF291"/>
      <c r="NG291"/>
      <c r="NH291"/>
      <c r="NI291"/>
      <c r="NJ291"/>
      <c r="NK291"/>
      <c r="NL291"/>
      <c r="NM291"/>
      <c r="NN291"/>
      <c r="NO291"/>
      <c r="NP291"/>
      <c r="NQ291"/>
      <c r="NR291"/>
      <c r="NS291"/>
      <c r="NT291"/>
      <c r="NU291"/>
      <c r="NV291"/>
      <c r="NW291"/>
      <c r="NX291"/>
      <c r="NY291"/>
      <c r="NZ291"/>
      <c r="OA291"/>
      <c r="OB291"/>
      <c r="OC291"/>
      <c r="OD291"/>
      <c r="OE291"/>
      <c r="OF291"/>
      <c r="OG291"/>
      <c r="OH291"/>
      <c r="OI291"/>
      <c r="OJ291"/>
      <c r="OK291"/>
      <c r="OL291"/>
      <c r="OM291"/>
      <c r="ON291"/>
      <c r="OO291"/>
      <c r="OP291"/>
      <c r="OQ291"/>
      <c r="OR291"/>
      <c r="OS291"/>
      <c r="OT291"/>
      <c r="OU291"/>
      <c r="OV291"/>
      <c r="OW291"/>
      <c r="OX291"/>
      <c r="OY291"/>
      <c r="OZ291"/>
      <c r="PA291"/>
      <c r="PB291"/>
      <c r="PC291"/>
      <c r="PD291"/>
      <c r="PE291"/>
      <c r="PF291"/>
      <c r="PG291"/>
      <c r="PH291"/>
      <c r="PI291"/>
      <c r="PJ291"/>
      <c r="PK291"/>
      <c r="PL291"/>
      <c r="PM291"/>
      <c r="PN291"/>
      <c r="PO291"/>
      <c r="PP291"/>
      <c r="PQ291"/>
      <c r="PR291"/>
      <c r="PS291"/>
      <c r="PT291"/>
      <c r="PU291"/>
      <c r="PV291"/>
      <c r="PW291"/>
      <c r="PX291"/>
      <c r="PY291"/>
      <c r="PZ291"/>
      <c r="QA291"/>
      <c r="QB291"/>
      <c r="QC291"/>
      <c r="QD291"/>
      <c r="QE291"/>
      <c r="QF291"/>
      <c r="QG291"/>
      <c r="QH291"/>
      <c r="QI291"/>
      <c r="QJ291"/>
      <c r="QK291"/>
      <c r="QL291"/>
      <c r="QM291"/>
      <c r="QN291"/>
      <c r="QO291"/>
      <c r="QP291"/>
      <c r="QQ291"/>
      <c r="QR291"/>
      <c r="QS291"/>
      <c r="QT291"/>
      <c r="QU291"/>
      <c r="QV291"/>
      <c r="QW291"/>
      <c r="QX291"/>
      <c r="QY291"/>
      <c r="QZ291"/>
      <c r="RA291"/>
      <c r="RB291"/>
      <c r="RC291"/>
      <c r="RD291"/>
      <c r="RE291"/>
      <c r="RF291"/>
      <c r="RG291"/>
      <c r="RH291"/>
      <c r="RI291"/>
      <c r="RJ291"/>
      <c r="RK291"/>
      <c r="RL291"/>
      <c r="RM291"/>
      <c r="RN291"/>
      <c r="RO291"/>
      <c r="RP291"/>
      <c r="RQ291"/>
      <c r="RR291"/>
      <c r="RS291"/>
      <c r="RT291"/>
      <c r="RU291"/>
      <c r="RV291"/>
      <c r="RW291"/>
      <c r="RX291"/>
      <c r="RY291"/>
      <c r="RZ291"/>
      <c r="SA291"/>
      <c r="SB291"/>
      <c r="SC291"/>
      <c r="SD291"/>
      <c r="SE291"/>
      <c r="SF291"/>
      <c r="SG291"/>
      <c r="SH291"/>
      <c r="SI291"/>
      <c r="SJ291"/>
      <c r="SK291"/>
      <c r="SL291"/>
      <c r="SM291"/>
      <c r="SN291"/>
      <c r="SO291"/>
      <c r="SP291"/>
      <c r="SQ291"/>
      <c r="SR291"/>
      <c r="SS291"/>
      <c r="ST291"/>
      <c r="SU291"/>
      <c r="SV291"/>
      <c r="SW291"/>
      <c r="SX291"/>
      <c r="SY291"/>
      <c r="SZ291"/>
      <c r="TA291"/>
      <c r="TB291"/>
      <c r="TC291"/>
      <c r="TD291"/>
      <c r="TE291"/>
      <c r="TF291"/>
      <c r="TG291"/>
      <c r="TH291"/>
      <c r="TI291"/>
      <c r="TJ291"/>
      <c r="TK291"/>
      <c r="TL291"/>
      <c r="TM291"/>
      <c r="TN291"/>
      <c r="TO291"/>
      <c r="TP291"/>
      <c r="TQ291"/>
      <c r="TR291"/>
      <c r="TS291"/>
      <c r="TT291"/>
      <c r="TU291"/>
      <c r="TV291"/>
      <c r="TW291"/>
      <c r="TX291"/>
      <c r="TY291"/>
      <c r="TZ291"/>
      <c r="UA291"/>
      <c r="UB291"/>
      <c r="UC291"/>
      <c r="UD291"/>
      <c r="UE291"/>
      <c r="UF291"/>
      <c r="UG291"/>
      <c r="UH291"/>
      <c r="UI291"/>
      <c r="UJ291"/>
      <c r="UK291"/>
      <c r="UL291"/>
      <c r="UM291"/>
      <c r="UN291"/>
      <c r="UO291"/>
      <c r="UP291"/>
      <c r="UQ291"/>
      <c r="UR291"/>
      <c r="US291"/>
      <c r="UT291"/>
      <c r="UU291"/>
      <c r="UV291"/>
      <c r="UW291"/>
      <c r="UX291"/>
      <c r="UY291"/>
      <c r="UZ291"/>
      <c r="VA291"/>
      <c r="VB291"/>
      <c r="VC291"/>
      <c r="VD291"/>
      <c r="VE291"/>
      <c r="VF291"/>
      <c r="VG291"/>
      <c r="VH291"/>
      <c r="VI291"/>
      <c r="VJ291"/>
      <c r="VK291"/>
      <c r="VL291"/>
      <c r="VM291"/>
      <c r="VN291"/>
      <c r="VO291"/>
      <c r="VP291"/>
      <c r="VQ291"/>
      <c r="VR291"/>
      <c r="VS291"/>
      <c r="VT291"/>
      <c r="VU291"/>
      <c r="VV291"/>
      <c r="VW291"/>
      <c r="VX291"/>
      <c r="VY291"/>
      <c r="VZ291"/>
      <c r="WA291"/>
      <c r="WB291"/>
      <c r="WC291"/>
      <c r="WD291"/>
      <c r="WE291"/>
      <c r="WF291"/>
      <c r="WG291"/>
      <c r="WH291"/>
      <c r="WI291"/>
      <c r="WJ291"/>
      <c r="WK291"/>
      <c r="WL291"/>
      <c r="WM291"/>
      <c r="WN291"/>
      <c r="WO291"/>
      <c r="WP291"/>
      <c r="WQ291"/>
      <c r="WR291"/>
      <c r="WS291"/>
      <c r="WT291"/>
      <c r="WU291"/>
      <c r="WV291"/>
      <c r="WW291"/>
      <c r="WX291"/>
      <c r="WY291"/>
      <c r="WZ291"/>
      <c r="XA291"/>
      <c r="XB291"/>
      <c r="XC291"/>
      <c r="XD291"/>
      <c r="XE291"/>
      <c r="XF291"/>
      <c r="XG291"/>
      <c r="XH291"/>
      <c r="XI291"/>
      <c r="XJ291"/>
      <c r="XK291"/>
      <c r="XL291"/>
      <c r="XM291"/>
      <c r="XN291"/>
      <c r="XO291"/>
      <c r="XP291"/>
      <c r="XQ291"/>
      <c r="XR291"/>
      <c r="XS291"/>
      <c r="XT291"/>
      <c r="XU291"/>
      <c r="XV291"/>
      <c r="XW291"/>
      <c r="XX291"/>
      <c r="XY291"/>
      <c r="XZ291"/>
      <c r="YA291"/>
      <c r="YB291"/>
      <c r="YC291"/>
      <c r="YD291"/>
      <c r="YE291"/>
      <c r="YF291"/>
      <c r="YG291"/>
      <c r="YH291"/>
      <c r="YI291"/>
      <c r="YJ291"/>
      <c r="YK291"/>
      <c r="YL291"/>
      <c r="YM291"/>
      <c r="YN291"/>
      <c r="YO291"/>
      <c r="YP291"/>
      <c r="YQ291"/>
      <c r="YR291"/>
      <c r="YS291"/>
      <c r="YT291"/>
      <c r="YU291"/>
      <c r="YV291"/>
      <c r="YW291"/>
      <c r="YX291"/>
      <c r="YY291"/>
      <c r="YZ291"/>
      <c r="ZA291"/>
      <c r="ZB291"/>
      <c r="ZC291"/>
      <c r="ZD291"/>
      <c r="ZE291"/>
      <c r="ZF291"/>
      <c r="ZG291"/>
      <c r="ZH291"/>
      <c r="ZI291"/>
      <c r="ZJ291"/>
      <c r="ZK291"/>
      <c r="ZL291"/>
      <c r="ZM291"/>
      <c r="ZN291"/>
      <c r="ZO291"/>
      <c r="ZP291"/>
      <c r="ZQ291"/>
      <c r="ZR291"/>
      <c r="ZS291"/>
      <c r="ZT291"/>
      <c r="ZU291"/>
      <c r="ZV291"/>
      <c r="ZW291"/>
      <c r="ZX291"/>
      <c r="ZY291"/>
      <c r="ZZ291"/>
      <c r="AAA291"/>
      <c r="AAB291"/>
      <c r="AAC291"/>
      <c r="AAD291"/>
      <c r="AAE291"/>
      <c r="AAF291"/>
      <c r="AAG291"/>
      <c r="AAH291"/>
      <c r="AAI291"/>
      <c r="AAJ291"/>
      <c r="AAK291"/>
      <c r="AAL291"/>
      <c r="AAM291"/>
      <c r="AAN291"/>
      <c r="AAO291"/>
      <c r="AAP291"/>
      <c r="AAQ291"/>
      <c r="AAR291"/>
      <c r="AAS291"/>
      <c r="AAT291"/>
      <c r="AAU291"/>
      <c r="AAV291"/>
      <c r="AAW291"/>
      <c r="AAX291"/>
      <c r="AAY291"/>
      <c r="AAZ291"/>
      <c r="ABA291"/>
      <c r="ABB291"/>
      <c r="ABC291"/>
      <c r="ABD291"/>
      <c r="ABE291"/>
      <c r="ABF291"/>
      <c r="ABG291"/>
      <c r="ABH291"/>
      <c r="ABI291"/>
      <c r="ABJ291"/>
      <c r="ABK291"/>
      <c r="ABL291"/>
      <c r="ABM291"/>
      <c r="ABN291"/>
      <c r="ABO291"/>
      <c r="ABP291"/>
      <c r="ABQ291"/>
      <c r="ABR291"/>
      <c r="ABS291"/>
      <c r="ABT291"/>
      <c r="ABU291"/>
      <c r="ABV291"/>
      <c r="ABW291"/>
      <c r="ABX291"/>
      <c r="ABY291"/>
      <c r="ABZ291"/>
      <c r="ACA291"/>
      <c r="ACB291"/>
      <c r="ACC291"/>
      <c r="ACD291"/>
      <c r="ACE291"/>
      <c r="ACF291"/>
      <c r="ACG291"/>
      <c r="ACH291"/>
      <c r="ACI291"/>
      <c r="ACJ291"/>
      <c r="ACK291"/>
      <c r="ACL291"/>
      <c r="ACM291"/>
      <c r="ACN291"/>
      <c r="ACO291"/>
      <c r="ACP291"/>
      <c r="ACQ291"/>
      <c r="ACR291"/>
      <c r="ACS291"/>
      <c r="ACT291"/>
      <c r="ACU291"/>
      <c r="ACV291"/>
      <c r="ACW291"/>
      <c r="ACX291"/>
      <c r="ACY291"/>
      <c r="ACZ291"/>
      <c r="ADA291"/>
      <c r="ADB291"/>
      <c r="ADC291"/>
      <c r="ADD291"/>
      <c r="ADE291"/>
      <c r="ADF291"/>
      <c r="ADG291"/>
      <c r="ADH291"/>
      <c r="ADI291"/>
      <c r="ADJ291"/>
      <c r="ADK291"/>
      <c r="ADL291"/>
      <c r="ADM291"/>
      <c r="ADN291"/>
      <c r="ADO291"/>
      <c r="ADP291"/>
      <c r="ADQ291"/>
      <c r="ADR291"/>
      <c r="ADS291"/>
      <c r="ADT291"/>
      <c r="ADU291"/>
      <c r="ADV291"/>
      <c r="ADW291"/>
      <c r="ADX291"/>
      <c r="ADY291"/>
      <c r="ADZ291"/>
      <c r="AEA291"/>
      <c r="AEB291"/>
      <c r="AEC291"/>
      <c r="AED291"/>
      <c r="AEE291"/>
      <c r="AEF291"/>
      <c r="AEG291"/>
      <c r="AEH291"/>
      <c r="AEI291"/>
      <c r="AEJ291"/>
      <c r="AEK291"/>
      <c r="AEL291"/>
      <c r="AEM291"/>
      <c r="AEN291"/>
      <c r="AEO291"/>
      <c r="AEP291"/>
      <c r="AEQ291"/>
      <c r="AER291"/>
      <c r="AES291"/>
      <c r="AET291"/>
      <c r="AEU291"/>
      <c r="AEV291"/>
      <c r="AEW291"/>
      <c r="AEX291"/>
      <c r="AEY291"/>
      <c r="AEZ291"/>
      <c r="AFA291"/>
      <c r="AFB291"/>
      <c r="AFC291"/>
      <c r="AFD291"/>
      <c r="AFE291"/>
      <c r="AFF291"/>
      <c r="AFG291"/>
      <c r="AFH291"/>
      <c r="AFI291"/>
      <c r="AFJ291"/>
      <c r="AFK291"/>
      <c r="AFL291"/>
      <c r="AFM291"/>
      <c r="AFN291"/>
      <c r="AFO291"/>
      <c r="AFP291"/>
      <c r="AFQ291"/>
      <c r="AFR291"/>
      <c r="AFS291"/>
      <c r="AFT291"/>
      <c r="AFU291"/>
      <c r="AFV291"/>
      <c r="AFW291"/>
      <c r="AFX291"/>
      <c r="AFY291"/>
      <c r="AFZ291"/>
      <c r="AGA291"/>
      <c r="AGB291"/>
      <c r="AGC291"/>
      <c r="AGD291"/>
      <c r="AGE291"/>
      <c r="AGF291"/>
      <c r="AGG291"/>
      <c r="AGH291"/>
      <c r="AGI291"/>
      <c r="AGJ291"/>
      <c r="AGK291"/>
      <c r="AGL291"/>
      <c r="AGM291"/>
      <c r="AGN291"/>
      <c r="AGO291"/>
      <c r="AGP291"/>
      <c r="AGQ291"/>
      <c r="AGR291"/>
      <c r="AGS291"/>
      <c r="AGT291"/>
      <c r="AGU291"/>
      <c r="AGV291"/>
      <c r="AGW291"/>
      <c r="AGX291"/>
      <c r="AGY291"/>
      <c r="AGZ291"/>
      <c r="AHA291"/>
      <c r="AHB291"/>
      <c r="AHC291"/>
      <c r="AHD291"/>
      <c r="AHE291"/>
      <c r="AHF291"/>
      <c r="AHG291"/>
      <c r="AHH291"/>
      <c r="AHI291"/>
      <c r="AHJ291"/>
      <c r="AHK291"/>
      <c r="AHL291"/>
      <c r="AHM291"/>
      <c r="AHN291"/>
      <c r="AHO291"/>
      <c r="AHP291"/>
      <c r="AHQ291"/>
      <c r="AHR291"/>
      <c r="AHS291"/>
      <c r="AHT291"/>
      <c r="AHU291"/>
      <c r="AHV291"/>
      <c r="AHW291"/>
      <c r="AHX291"/>
      <c r="AHY291"/>
      <c r="AHZ291"/>
      <c r="AIA291"/>
      <c r="AIB291"/>
      <c r="AIC291"/>
      <c r="AID291"/>
      <c r="AIE291"/>
      <c r="AIF291"/>
      <c r="AIG291"/>
      <c r="AIH291"/>
      <c r="AII291"/>
      <c r="AIJ291"/>
      <c r="AIK291"/>
      <c r="AIL291"/>
      <c r="AIM291"/>
      <c r="AIN291"/>
      <c r="AIO291"/>
      <c r="AIP291"/>
      <c r="AIQ291"/>
      <c r="AIR291"/>
      <c r="AIS291"/>
      <c r="AIT291"/>
      <c r="AIU291"/>
      <c r="AIV291"/>
      <c r="AIW291"/>
      <c r="AIX291"/>
      <c r="AIY291"/>
      <c r="AIZ291"/>
      <c r="AJA291"/>
      <c r="AJB291"/>
      <c r="AJC291"/>
      <c r="AJD291"/>
      <c r="AJE291"/>
      <c r="AJF291"/>
      <c r="AJG291"/>
      <c r="AJH291"/>
      <c r="AJI291"/>
      <c r="AJJ291"/>
      <c r="AJK291"/>
      <c r="AJL291"/>
      <c r="AJM291"/>
      <c r="AJN291"/>
      <c r="AJO291"/>
      <c r="AJP291"/>
      <c r="AJQ291"/>
      <c r="AJR291"/>
      <c r="AJS291"/>
      <c r="AJT291"/>
      <c r="AJU291"/>
      <c r="AJV291"/>
      <c r="AJW291"/>
      <c r="AJX291"/>
      <c r="AJY291"/>
      <c r="AJZ291"/>
      <c r="AKA291"/>
      <c r="AKB291"/>
      <c r="AKC291"/>
      <c r="AKD291"/>
      <c r="AKE291"/>
      <c r="AKF291"/>
      <c r="AKG291"/>
      <c r="AKH291"/>
      <c r="AKI291"/>
      <c r="AKJ291"/>
      <c r="AKK291"/>
      <c r="AKL291"/>
      <c r="AKM291"/>
      <c r="AKN291"/>
      <c r="AKO291"/>
      <c r="AKP291"/>
      <c r="AKQ291"/>
      <c r="AKR291"/>
      <c r="AKS291"/>
      <c r="AKT291"/>
      <c r="AKU291"/>
      <c r="AKV291"/>
      <c r="AKW291"/>
      <c r="AKX291"/>
      <c r="AKY291"/>
      <c r="AKZ291"/>
      <c r="ALA291"/>
      <c r="ALB291"/>
      <c r="ALC291"/>
      <c r="ALD291"/>
      <c r="ALE291"/>
      <c r="ALF291"/>
      <c r="ALG291"/>
      <c r="ALH291"/>
      <c r="ALI291"/>
      <c r="ALJ291"/>
      <c r="ALK291"/>
      <c r="ALL291"/>
      <c r="ALM291"/>
      <c r="ALN291"/>
      <c r="ALO291"/>
      <c r="ALP291"/>
      <c r="ALQ291"/>
      <c r="ALR291"/>
      <c r="ALS291"/>
      <c r="ALT291"/>
      <c r="ALU291"/>
      <c r="ALV291"/>
      <c r="ALW291"/>
      <c r="ALX291"/>
      <c r="ALY291"/>
      <c r="ALZ291"/>
      <c r="AMA291"/>
      <c r="AMB291"/>
      <c r="AMC291"/>
      <c r="AMD291"/>
      <c r="AME291"/>
      <c r="AMF291"/>
      <c r="AMG291"/>
      <c r="AMH291"/>
      <c r="AMI291"/>
      <c r="AMJ291"/>
      <c r="XFD291" s="10"/>
    </row>
    <row r="292" spans="1:1024 16384:16384" ht="18" customHeight="1" x14ac:dyDescent="0.25">
      <c r="A292" s="20"/>
      <c r="B292" s="20"/>
      <c r="C292" s="20"/>
      <c r="D292" s="22"/>
      <c r="E292" s="16" t="s">
        <v>38</v>
      </c>
      <c r="F292" s="13">
        <f t="shared" si="118"/>
        <v>0</v>
      </c>
      <c r="G292" s="13">
        <f t="shared" si="118"/>
        <v>0</v>
      </c>
      <c r="H292" s="13">
        <f t="shared" si="119"/>
        <v>0</v>
      </c>
      <c r="I292" s="13">
        <f t="shared" si="119"/>
        <v>0</v>
      </c>
      <c r="J292" s="13">
        <f t="shared" si="119"/>
        <v>0</v>
      </c>
      <c r="K292" s="13">
        <f t="shared" si="119"/>
        <v>0</v>
      </c>
      <c r="L292" s="13">
        <f t="shared" si="119"/>
        <v>0</v>
      </c>
      <c r="M292" s="13">
        <f t="shared" si="119"/>
        <v>0</v>
      </c>
      <c r="N292" s="13">
        <f t="shared" si="119"/>
        <v>0</v>
      </c>
      <c r="O292" s="13">
        <f t="shared" si="119"/>
        <v>0</v>
      </c>
      <c r="P292" s="13">
        <f t="shared" si="119"/>
        <v>0</v>
      </c>
      <c r="Q292" s="13">
        <f t="shared" si="119"/>
        <v>0</v>
      </c>
      <c r="R292" s="13">
        <f t="shared" si="119"/>
        <v>0</v>
      </c>
      <c r="S292" s="13">
        <f t="shared" si="119"/>
        <v>0</v>
      </c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  <c r="LK292"/>
      <c r="LL292"/>
      <c r="LM292"/>
      <c r="LN292"/>
      <c r="LO292"/>
      <c r="LP292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D292"/>
      <c r="ME292"/>
      <c r="MF292"/>
      <c r="MG292"/>
      <c r="MH292"/>
      <c r="MI292"/>
      <c r="MJ292"/>
      <c r="MK292"/>
      <c r="ML292"/>
      <c r="MM292"/>
      <c r="MN292"/>
      <c r="MO292"/>
      <c r="MP292"/>
      <c r="MQ292"/>
      <c r="MR292"/>
      <c r="MS292"/>
      <c r="MT292"/>
      <c r="MU292"/>
      <c r="MV292"/>
      <c r="MW292"/>
      <c r="MX292"/>
      <c r="MY292"/>
      <c r="MZ292"/>
      <c r="NA292"/>
      <c r="NB292"/>
      <c r="NC292"/>
      <c r="ND292"/>
      <c r="NE292"/>
      <c r="NF292"/>
      <c r="NG292"/>
      <c r="NH292"/>
      <c r="NI292"/>
      <c r="NJ292"/>
      <c r="NK292"/>
      <c r="NL292"/>
      <c r="NM292"/>
      <c r="NN292"/>
      <c r="NO292"/>
      <c r="NP292"/>
      <c r="NQ292"/>
      <c r="NR292"/>
      <c r="NS292"/>
      <c r="NT292"/>
      <c r="NU292"/>
      <c r="NV292"/>
      <c r="NW292"/>
      <c r="NX292"/>
      <c r="NY292"/>
      <c r="NZ292"/>
      <c r="OA292"/>
      <c r="OB292"/>
      <c r="OC292"/>
      <c r="OD292"/>
      <c r="OE292"/>
      <c r="OF292"/>
      <c r="OG292"/>
      <c r="OH292"/>
      <c r="OI292"/>
      <c r="OJ292"/>
      <c r="OK292"/>
      <c r="OL292"/>
      <c r="OM292"/>
      <c r="ON292"/>
      <c r="OO292"/>
      <c r="OP292"/>
      <c r="OQ292"/>
      <c r="OR292"/>
      <c r="OS292"/>
      <c r="OT292"/>
      <c r="OU292"/>
      <c r="OV292"/>
      <c r="OW292"/>
      <c r="OX292"/>
      <c r="OY292"/>
      <c r="OZ292"/>
      <c r="PA292"/>
      <c r="PB292"/>
      <c r="PC292"/>
      <c r="PD292"/>
      <c r="PE292"/>
      <c r="PF292"/>
      <c r="PG292"/>
      <c r="PH292"/>
      <c r="PI292"/>
      <c r="PJ292"/>
      <c r="PK292"/>
      <c r="PL292"/>
      <c r="PM292"/>
      <c r="PN292"/>
      <c r="PO292"/>
      <c r="PP292"/>
      <c r="PQ292"/>
      <c r="PR292"/>
      <c r="PS292"/>
      <c r="PT292"/>
      <c r="PU292"/>
      <c r="PV292"/>
      <c r="PW292"/>
      <c r="PX292"/>
      <c r="PY292"/>
      <c r="PZ292"/>
      <c r="QA292"/>
      <c r="QB292"/>
      <c r="QC292"/>
      <c r="QD292"/>
      <c r="QE292"/>
      <c r="QF292"/>
      <c r="QG292"/>
      <c r="QH292"/>
      <c r="QI292"/>
      <c r="QJ292"/>
      <c r="QK292"/>
      <c r="QL292"/>
      <c r="QM292"/>
      <c r="QN292"/>
      <c r="QO292"/>
      <c r="QP292"/>
      <c r="QQ292"/>
      <c r="QR292"/>
      <c r="QS292"/>
      <c r="QT292"/>
      <c r="QU292"/>
      <c r="QV292"/>
      <c r="QW292"/>
      <c r="QX292"/>
      <c r="QY292"/>
      <c r="QZ292"/>
      <c r="RA292"/>
      <c r="RB292"/>
      <c r="RC292"/>
      <c r="RD292"/>
      <c r="RE292"/>
      <c r="RF292"/>
      <c r="RG292"/>
      <c r="RH292"/>
      <c r="RI292"/>
      <c r="RJ292"/>
      <c r="RK292"/>
      <c r="RL292"/>
      <c r="RM292"/>
      <c r="RN292"/>
      <c r="RO292"/>
      <c r="RP292"/>
      <c r="RQ292"/>
      <c r="RR292"/>
      <c r="RS292"/>
      <c r="RT292"/>
      <c r="RU292"/>
      <c r="RV292"/>
      <c r="RW292"/>
      <c r="RX292"/>
      <c r="RY292"/>
      <c r="RZ292"/>
      <c r="SA292"/>
      <c r="SB292"/>
      <c r="SC292"/>
      <c r="SD292"/>
      <c r="SE292"/>
      <c r="SF292"/>
      <c r="SG292"/>
      <c r="SH292"/>
      <c r="SI292"/>
      <c r="SJ292"/>
      <c r="SK292"/>
      <c r="SL292"/>
      <c r="SM292"/>
      <c r="SN292"/>
      <c r="SO292"/>
      <c r="SP292"/>
      <c r="SQ292"/>
      <c r="SR292"/>
      <c r="SS292"/>
      <c r="ST292"/>
      <c r="SU292"/>
      <c r="SV292"/>
      <c r="SW292"/>
      <c r="SX292"/>
      <c r="SY292"/>
      <c r="SZ292"/>
      <c r="TA292"/>
      <c r="TB292"/>
      <c r="TC292"/>
      <c r="TD292"/>
      <c r="TE292"/>
      <c r="TF292"/>
      <c r="TG292"/>
      <c r="TH292"/>
      <c r="TI292"/>
      <c r="TJ292"/>
      <c r="TK292"/>
      <c r="TL292"/>
      <c r="TM292"/>
      <c r="TN292"/>
      <c r="TO292"/>
      <c r="TP292"/>
      <c r="TQ292"/>
      <c r="TR292"/>
      <c r="TS292"/>
      <c r="TT292"/>
      <c r="TU292"/>
      <c r="TV292"/>
      <c r="TW292"/>
      <c r="TX292"/>
      <c r="TY292"/>
      <c r="TZ292"/>
      <c r="UA292"/>
      <c r="UB292"/>
      <c r="UC292"/>
      <c r="UD292"/>
      <c r="UE292"/>
      <c r="UF292"/>
      <c r="UG292"/>
      <c r="UH292"/>
      <c r="UI292"/>
      <c r="UJ292"/>
      <c r="UK292"/>
      <c r="UL292"/>
      <c r="UM292"/>
      <c r="UN292"/>
      <c r="UO292"/>
      <c r="UP292"/>
      <c r="UQ292"/>
      <c r="UR292"/>
      <c r="US292"/>
      <c r="UT292"/>
      <c r="UU292"/>
      <c r="UV292"/>
      <c r="UW292"/>
      <c r="UX292"/>
      <c r="UY292"/>
      <c r="UZ292"/>
      <c r="VA292"/>
      <c r="VB292"/>
      <c r="VC292"/>
      <c r="VD292"/>
      <c r="VE292"/>
      <c r="VF292"/>
      <c r="VG292"/>
      <c r="VH292"/>
      <c r="VI292"/>
      <c r="VJ292"/>
      <c r="VK292"/>
      <c r="VL292"/>
      <c r="VM292"/>
      <c r="VN292"/>
      <c r="VO292"/>
      <c r="VP292"/>
      <c r="VQ292"/>
      <c r="VR292"/>
      <c r="VS292"/>
      <c r="VT292"/>
      <c r="VU292"/>
      <c r="VV292"/>
      <c r="VW292"/>
      <c r="VX292"/>
      <c r="VY292"/>
      <c r="VZ292"/>
      <c r="WA292"/>
      <c r="WB292"/>
      <c r="WC292"/>
      <c r="WD292"/>
      <c r="WE292"/>
      <c r="WF292"/>
      <c r="WG292"/>
      <c r="WH292"/>
      <c r="WI292"/>
      <c r="WJ292"/>
      <c r="WK292"/>
      <c r="WL292"/>
      <c r="WM292"/>
      <c r="WN292"/>
      <c r="WO292"/>
      <c r="WP292"/>
      <c r="WQ292"/>
      <c r="WR292"/>
      <c r="WS292"/>
      <c r="WT292"/>
      <c r="WU292"/>
      <c r="WV292"/>
      <c r="WW292"/>
      <c r="WX292"/>
      <c r="WY292"/>
      <c r="WZ292"/>
      <c r="XA292"/>
      <c r="XB292"/>
      <c r="XC292"/>
      <c r="XD292"/>
      <c r="XE292"/>
      <c r="XF292"/>
      <c r="XG292"/>
      <c r="XH292"/>
      <c r="XI292"/>
      <c r="XJ292"/>
      <c r="XK292"/>
      <c r="XL292"/>
      <c r="XM292"/>
      <c r="XN292"/>
      <c r="XO292"/>
      <c r="XP292"/>
      <c r="XQ292"/>
      <c r="XR292"/>
      <c r="XS292"/>
      <c r="XT292"/>
      <c r="XU292"/>
      <c r="XV292"/>
      <c r="XW292"/>
      <c r="XX292"/>
      <c r="XY292"/>
      <c r="XZ292"/>
      <c r="YA292"/>
      <c r="YB292"/>
      <c r="YC292"/>
      <c r="YD292"/>
      <c r="YE292"/>
      <c r="YF292"/>
      <c r="YG292"/>
      <c r="YH292"/>
      <c r="YI292"/>
      <c r="YJ292"/>
      <c r="YK292"/>
      <c r="YL292"/>
      <c r="YM292"/>
      <c r="YN292"/>
      <c r="YO292"/>
      <c r="YP292"/>
      <c r="YQ292"/>
      <c r="YR292"/>
      <c r="YS292"/>
      <c r="YT292"/>
      <c r="YU292"/>
      <c r="YV292"/>
      <c r="YW292"/>
      <c r="YX292"/>
      <c r="YY292"/>
      <c r="YZ292"/>
      <c r="ZA292"/>
      <c r="ZB292"/>
      <c r="ZC292"/>
      <c r="ZD292"/>
      <c r="ZE292"/>
      <c r="ZF292"/>
      <c r="ZG292"/>
      <c r="ZH292"/>
      <c r="ZI292"/>
      <c r="ZJ292"/>
      <c r="ZK292"/>
      <c r="ZL292"/>
      <c r="ZM292"/>
      <c r="ZN292"/>
      <c r="ZO292"/>
      <c r="ZP292"/>
      <c r="ZQ292"/>
      <c r="ZR292"/>
      <c r="ZS292"/>
      <c r="ZT292"/>
      <c r="ZU292"/>
      <c r="ZV292"/>
      <c r="ZW292"/>
      <c r="ZX292"/>
      <c r="ZY292"/>
      <c r="ZZ292"/>
      <c r="AAA292"/>
      <c r="AAB292"/>
      <c r="AAC292"/>
      <c r="AAD292"/>
      <c r="AAE292"/>
      <c r="AAF292"/>
      <c r="AAG292"/>
      <c r="AAH292"/>
      <c r="AAI292"/>
      <c r="AAJ292"/>
      <c r="AAK292"/>
      <c r="AAL292"/>
      <c r="AAM292"/>
      <c r="AAN292"/>
      <c r="AAO292"/>
      <c r="AAP292"/>
      <c r="AAQ292"/>
      <c r="AAR292"/>
      <c r="AAS292"/>
      <c r="AAT292"/>
      <c r="AAU292"/>
      <c r="AAV292"/>
      <c r="AAW292"/>
      <c r="AAX292"/>
      <c r="AAY292"/>
      <c r="AAZ292"/>
      <c r="ABA292"/>
      <c r="ABB292"/>
      <c r="ABC292"/>
      <c r="ABD292"/>
      <c r="ABE292"/>
      <c r="ABF292"/>
      <c r="ABG292"/>
      <c r="ABH292"/>
      <c r="ABI292"/>
      <c r="ABJ292"/>
      <c r="ABK292"/>
      <c r="ABL292"/>
      <c r="ABM292"/>
      <c r="ABN292"/>
      <c r="ABO292"/>
      <c r="ABP292"/>
      <c r="ABQ292"/>
      <c r="ABR292"/>
      <c r="ABS292"/>
      <c r="ABT292"/>
      <c r="ABU292"/>
      <c r="ABV292"/>
      <c r="ABW292"/>
      <c r="ABX292"/>
      <c r="ABY292"/>
      <c r="ABZ292"/>
      <c r="ACA292"/>
      <c r="ACB292"/>
      <c r="ACC292"/>
      <c r="ACD292"/>
      <c r="ACE292"/>
      <c r="ACF292"/>
      <c r="ACG292"/>
      <c r="ACH292"/>
      <c r="ACI292"/>
      <c r="ACJ292"/>
      <c r="ACK292"/>
      <c r="ACL292"/>
      <c r="ACM292"/>
      <c r="ACN292"/>
      <c r="ACO292"/>
      <c r="ACP292"/>
      <c r="ACQ292"/>
      <c r="ACR292"/>
      <c r="ACS292"/>
      <c r="ACT292"/>
      <c r="ACU292"/>
      <c r="ACV292"/>
      <c r="ACW292"/>
      <c r="ACX292"/>
      <c r="ACY292"/>
      <c r="ACZ292"/>
      <c r="ADA292"/>
      <c r="ADB292"/>
      <c r="ADC292"/>
      <c r="ADD292"/>
      <c r="ADE292"/>
      <c r="ADF292"/>
      <c r="ADG292"/>
      <c r="ADH292"/>
      <c r="ADI292"/>
      <c r="ADJ292"/>
      <c r="ADK292"/>
      <c r="ADL292"/>
      <c r="ADM292"/>
      <c r="ADN292"/>
      <c r="ADO292"/>
      <c r="ADP292"/>
      <c r="ADQ292"/>
      <c r="ADR292"/>
      <c r="ADS292"/>
      <c r="ADT292"/>
      <c r="ADU292"/>
      <c r="ADV292"/>
      <c r="ADW292"/>
      <c r="ADX292"/>
      <c r="ADY292"/>
      <c r="ADZ292"/>
      <c r="AEA292"/>
      <c r="AEB292"/>
      <c r="AEC292"/>
      <c r="AED292"/>
      <c r="AEE292"/>
      <c r="AEF292"/>
      <c r="AEG292"/>
      <c r="AEH292"/>
      <c r="AEI292"/>
      <c r="AEJ292"/>
      <c r="AEK292"/>
      <c r="AEL292"/>
      <c r="AEM292"/>
      <c r="AEN292"/>
      <c r="AEO292"/>
      <c r="AEP292"/>
      <c r="AEQ292"/>
      <c r="AER292"/>
      <c r="AES292"/>
      <c r="AET292"/>
      <c r="AEU292"/>
      <c r="AEV292"/>
      <c r="AEW292"/>
      <c r="AEX292"/>
      <c r="AEY292"/>
      <c r="AEZ292"/>
      <c r="AFA292"/>
      <c r="AFB292"/>
      <c r="AFC292"/>
      <c r="AFD292"/>
      <c r="AFE292"/>
      <c r="AFF292"/>
      <c r="AFG292"/>
      <c r="AFH292"/>
      <c r="AFI292"/>
      <c r="AFJ292"/>
      <c r="AFK292"/>
      <c r="AFL292"/>
      <c r="AFM292"/>
      <c r="AFN292"/>
      <c r="AFO292"/>
      <c r="AFP292"/>
      <c r="AFQ292"/>
      <c r="AFR292"/>
      <c r="AFS292"/>
      <c r="AFT292"/>
      <c r="AFU292"/>
      <c r="AFV292"/>
      <c r="AFW292"/>
      <c r="AFX292"/>
      <c r="AFY292"/>
      <c r="AFZ292"/>
      <c r="AGA292"/>
      <c r="AGB292"/>
      <c r="AGC292"/>
      <c r="AGD292"/>
      <c r="AGE292"/>
      <c r="AGF292"/>
      <c r="AGG292"/>
      <c r="AGH292"/>
      <c r="AGI292"/>
      <c r="AGJ292"/>
      <c r="AGK292"/>
      <c r="AGL292"/>
      <c r="AGM292"/>
      <c r="AGN292"/>
      <c r="AGO292"/>
      <c r="AGP292"/>
      <c r="AGQ292"/>
      <c r="AGR292"/>
      <c r="AGS292"/>
      <c r="AGT292"/>
      <c r="AGU292"/>
      <c r="AGV292"/>
      <c r="AGW292"/>
      <c r="AGX292"/>
      <c r="AGY292"/>
      <c r="AGZ292"/>
      <c r="AHA292"/>
      <c r="AHB292"/>
      <c r="AHC292"/>
      <c r="AHD292"/>
      <c r="AHE292"/>
      <c r="AHF292"/>
      <c r="AHG292"/>
      <c r="AHH292"/>
      <c r="AHI292"/>
      <c r="AHJ292"/>
      <c r="AHK292"/>
      <c r="AHL292"/>
      <c r="AHM292"/>
      <c r="AHN292"/>
      <c r="AHO292"/>
      <c r="AHP292"/>
      <c r="AHQ292"/>
      <c r="AHR292"/>
      <c r="AHS292"/>
      <c r="AHT292"/>
      <c r="AHU292"/>
      <c r="AHV292"/>
      <c r="AHW292"/>
      <c r="AHX292"/>
      <c r="AHY292"/>
      <c r="AHZ292"/>
      <c r="AIA292"/>
      <c r="AIB292"/>
      <c r="AIC292"/>
      <c r="AID292"/>
      <c r="AIE292"/>
      <c r="AIF292"/>
      <c r="AIG292"/>
      <c r="AIH292"/>
      <c r="AII292"/>
      <c r="AIJ292"/>
      <c r="AIK292"/>
      <c r="AIL292"/>
      <c r="AIM292"/>
      <c r="AIN292"/>
      <c r="AIO292"/>
      <c r="AIP292"/>
      <c r="AIQ292"/>
      <c r="AIR292"/>
      <c r="AIS292"/>
      <c r="AIT292"/>
      <c r="AIU292"/>
      <c r="AIV292"/>
      <c r="AIW292"/>
      <c r="AIX292"/>
      <c r="AIY292"/>
      <c r="AIZ292"/>
      <c r="AJA292"/>
      <c r="AJB292"/>
      <c r="AJC292"/>
      <c r="AJD292"/>
      <c r="AJE292"/>
      <c r="AJF292"/>
      <c r="AJG292"/>
      <c r="AJH292"/>
      <c r="AJI292"/>
      <c r="AJJ292"/>
      <c r="AJK292"/>
      <c r="AJL292"/>
      <c r="AJM292"/>
      <c r="AJN292"/>
      <c r="AJO292"/>
      <c r="AJP292"/>
      <c r="AJQ292"/>
      <c r="AJR292"/>
      <c r="AJS292"/>
      <c r="AJT292"/>
      <c r="AJU292"/>
      <c r="AJV292"/>
      <c r="AJW292"/>
      <c r="AJX292"/>
      <c r="AJY292"/>
      <c r="AJZ292"/>
      <c r="AKA292"/>
      <c r="AKB292"/>
      <c r="AKC292"/>
      <c r="AKD292"/>
      <c r="AKE292"/>
      <c r="AKF292"/>
      <c r="AKG292"/>
      <c r="AKH292"/>
      <c r="AKI292"/>
      <c r="AKJ292"/>
      <c r="AKK292"/>
      <c r="AKL292"/>
      <c r="AKM292"/>
      <c r="AKN292"/>
      <c r="AKO292"/>
      <c r="AKP292"/>
      <c r="AKQ292"/>
      <c r="AKR292"/>
      <c r="AKS292"/>
      <c r="AKT292"/>
      <c r="AKU292"/>
      <c r="AKV292"/>
      <c r="AKW292"/>
      <c r="AKX292"/>
      <c r="AKY292"/>
      <c r="AKZ292"/>
      <c r="ALA292"/>
      <c r="ALB292"/>
      <c r="ALC292"/>
      <c r="ALD292"/>
      <c r="ALE292"/>
      <c r="ALF292"/>
      <c r="ALG292"/>
      <c r="ALH292"/>
      <c r="ALI292"/>
      <c r="ALJ292"/>
      <c r="ALK292"/>
      <c r="ALL292"/>
      <c r="ALM292"/>
      <c r="ALN292"/>
      <c r="ALO292"/>
      <c r="ALP292"/>
      <c r="ALQ292"/>
      <c r="ALR292"/>
      <c r="ALS292"/>
      <c r="ALT292"/>
      <c r="ALU292"/>
      <c r="ALV292"/>
      <c r="ALW292"/>
      <c r="ALX292"/>
      <c r="ALY292"/>
      <c r="ALZ292"/>
      <c r="AMA292"/>
      <c r="AMB292"/>
      <c r="AMC292"/>
      <c r="AMD292"/>
      <c r="AME292"/>
      <c r="AMF292"/>
      <c r="AMG292"/>
      <c r="AMH292"/>
      <c r="AMI292"/>
      <c r="AMJ292"/>
      <c r="XFD292" s="9"/>
    </row>
    <row r="293" spans="1:1024 16384:16384" ht="18" customHeight="1" x14ac:dyDescent="0.25">
      <c r="A293" s="21">
        <v>1</v>
      </c>
      <c r="B293" s="23" t="s">
        <v>92</v>
      </c>
      <c r="C293" s="23" t="s">
        <v>93</v>
      </c>
      <c r="D293" s="21" t="s">
        <v>33</v>
      </c>
      <c r="E293" s="21"/>
      <c r="F293" s="13">
        <f t="shared" ref="F293:S293" si="120">SUM(F294:F297)</f>
        <v>0</v>
      </c>
      <c r="G293" s="13">
        <f t="shared" si="120"/>
        <v>18155.239000000001</v>
      </c>
      <c r="H293" s="13">
        <f t="shared" si="120"/>
        <v>0</v>
      </c>
      <c r="I293" s="13">
        <f t="shared" si="120"/>
        <v>18155.239000000001</v>
      </c>
      <c r="J293" s="13">
        <f t="shared" si="120"/>
        <v>0</v>
      </c>
      <c r="K293" s="13">
        <f t="shared" si="120"/>
        <v>0</v>
      </c>
      <c r="L293" s="13">
        <f t="shared" si="120"/>
        <v>0</v>
      </c>
      <c r="M293" s="13">
        <f t="shared" si="120"/>
        <v>0</v>
      </c>
      <c r="N293" s="13">
        <f t="shared" si="120"/>
        <v>0</v>
      </c>
      <c r="O293" s="13">
        <f t="shared" si="120"/>
        <v>0</v>
      </c>
      <c r="P293" s="13">
        <f t="shared" si="120"/>
        <v>0</v>
      </c>
      <c r="Q293" s="13">
        <f t="shared" si="120"/>
        <v>0</v>
      </c>
      <c r="R293" s="13">
        <f t="shared" si="120"/>
        <v>0</v>
      </c>
      <c r="S293" s="13">
        <f t="shared" si="120"/>
        <v>0</v>
      </c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  <c r="LK293"/>
      <c r="LL293"/>
      <c r="LM293"/>
      <c r="LN293"/>
      <c r="LO293"/>
      <c r="LP293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D293"/>
      <c r="ME293"/>
      <c r="MF293"/>
      <c r="MG293"/>
      <c r="MH293"/>
      <c r="MI293"/>
      <c r="MJ293"/>
      <c r="MK293"/>
      <c r="ML293"/>
      <c r="MM293"/>
      <c r="MN293"/>
      <c r="MO293"/>
      <c r="MP293"/>
      <c r="MQ293"/>
      <c r="MR293"/>
      <c r="MS293"/>
      <c r="MT293"/>
      <c r="MU293"/>
      <c r="MV293"/>
      <c r="MW293"/>
      <c r="MX293"/>
      <c r="MY293"/>
      <c r="MZ293"/>
      <c r="NA293"/>
      <c r="NB293"/>
      <c r="NC293"/>
      <c r="ND293"/>
      <c r="NE293"/>
      <c r="NF293"/>
      <c r="NG293"/>
      <c r="NH293"/>
      <c r="NI293"/>
      <c r="NJ293"/>
      <c r="NK293"/>
      <c r="NL293"/>
      <c r="NM293"/>
      <c r="NN293"/>
      <c r="NO293"/>
      <c r="NP293"/>
      <c r="NQ293"/>
      <c r="NR293"/>
      <c r="NS293"/>
      <c r="NT293"/>
      <c r="NU293"/>
      <c r="NV293"/>
      <c r="NW293"/>
      <c r="NX293"/>
      <c r="NY293"/>
      <c r="NZ293"/>
      <c r="OA293"/>
      <c r="OB293"/>
      <c r="OC293"/>
      <c r="OD293"/>
      <c r="OE293"/>
      <c r="OF293"/>
      <c r="OG293"/>
      <c r="OH293"/>
      <c r="OI293"/>
      <c r="OJ293"/>
      <c r="OK293"/>
      <c r="OL293"/>
      <c r="OM293"/>
      <c r="ON293"/>
      <c r="OO293"/>
      <c r="OP293"/>
      <c r="OQ293"/>
      <c r="OR293"/>
      <c r="OS293"/>
      <c r="OT293"/>
      <c r="OU293"/>
      <c r="OV293"/>
      <c r="OW293"/>
      <c r="OX293"/>
      <c r="OY293"/>
      <c r="OZ293"/>
      <c r="PA293"/>
      <c r="PB293"/>
      <c r="PC293"/>
      <c r="PD293"/>
      <c r="PE293"/>
      <c r="PF293"/>
      <c r="PG293"/>
      <c r="PH293"/>
      <c r="PI293"/>
      <c r="PJ293"/>
      <c r="PK293"/>
      <c r="PL293"/>
      <c r="PM293"/>
      <c r="PN293"/>
      <c r="PO293"/>
      <c r="PP293"/>
      <c r="PQ293"/>
      <c r="PR293"/>
      <c r="PS293"/>
      <c r="PT293"/>
      <c r="PU293"/>
      <c r="PV293"/>
      <c r="PW293"/>
      <c r="PX293"/>
      <c r="PY293"/>
      <c r="PZ293"/>
      <c r="QA293"/>
      <c r="QB293"/>
      <c r="QC293"/>
      <c r="QD293"/>
      <c r="QE293"/>
      <c r="QF293"/>
      <c r="QG293"/>
      <c r="QH293"/>
      <c r="QI293"/>
      <c r="QJ293"/>
      <c r="QK293"/>
      <c r="QL293"/>
      <c r="QM293"/>
      <c r="QN293"/>
      <c r="QO293"/>
      <c r="QP293"/>
      <c r="QQ293"/>
      <c r="QR293"/>
      <c r="QS293"/>
      <c r="QT293"/>
      <c r="QU293"/>
      <c r="QV293"/>
      <c r="QW293"/>
      <c r="QX293"/>
      <c r="QY293"/>
      <c r="QZ293"/>
      <c r="RA293"/>
      <c r="RB293"/>
      <c r="RC293"/>
      <c r="RD293"/>
      <c r="RE293"/>
      <c r="RF293"/>
      <c r="RG293"/>
      <c r="RH293"/>
      <c r="RI293"/>
      <c r="RJ293"/>
      <c r="RK293"/>
      <c r="RL293"/>
      <c r="RM293"/>
      <c r="RN293"/>
      <c r="RO293"/>
      <c r="RP293"/>
      <c r="RQ293"/>
      <c r="RR293"/>
      <c r="RS293"/>
      <c r="RT293"/>
      <c r="RU293"/>
      <c r="RV293"/>
      <c r="RW293"/>
      <c r="RX293"/>
      <c r="RY293"/>
      <c r="RZ293"/>
      <c r="SA293"/>
      <c r="SB293"/>
      <c r="SC293"/>
      <c r="SD293"/>
      <c r="SE293"/>
      <c r="SF293"/>
      <c r="SG293"/>
      <c r="SH293"/>
      <c r="SI293"/>
      <c r="SJ293"/>
      <c r="SK293"/>
      <c r="SL293"/>
      <c r="SM293"/>
      <c r="SN293"/>
      <c r="SO293"/>
      <c r="SP293"/>
      <c r="SQ293"/>
      <c r="SR293"/>
      <c r="SS293"/>
      <c r="ST293"/>
      <c r="SU293"/>
      <c r="SV293"/>
      <c r="SW293"/>
      <c r="SX293"/>
      <c r="SY293"/>
      <c r="SZ293"/>
      <c r="TA293"/>
      <c r="TB293"/>
      <c r="TC293"/>
      <c r="TD293"/>
      <c r="TE293"/>
      <c r="TF293"/>
      <c r="TG293"/>
      <c r="TH293"/>
      <c r="TI293"/>
      <c r="TJ293"/>
      <c r="TK293"/>
      <c r="TL293"/>
      <c r="TM293"/>
      <c r="TN293"/>
      <c r="TO293"/>
      <c r="TP293"/>
      <c r="TQ293"/>
      <c r="TR293"/>
      <c r="TS293"/>
      <c r="TT293"/>
      <c r="TU293"/>
      <c r="TV293"/>
      <c r="TW293"/>
      <c r="TX293"/>
      <c r="TY293"/>
      <c r="TZ293"/>
      <c r="UA293"/>
      <c r="UB293"/>
      <c r="UC293"/>
      <c r="UD293"/>
      <c r="UE293"/>
      <c r="UF293"/>
      <c r="UG293"/>
      <c r="UH293"/>
      <c r="UI293"/>
      <c r="UJ293"/>
      <c r="UK293"/>
      <c r="UL293"/>
      <c r="UM293"/>
      <c r="UN293"/>
      <c r="UO293"/>
      <c r="UP293"/>
      <c r="UQ293"/>
      <c r="UR293"/>
      <c r="US293"/>
      <c r="UT293"/>
      <c r="UU293"/>
      <c r="UV293"/>
      <c r="UW293"/>
      <c r="UX293"/>
      <c r="UY293"/>
      <c r="UZ293"/>
      <c r="VA293"/>
      <c r="VB293"/>
      <c r="VC293"/>
      <c r="VD293"/>
      <c r="VE293"/>
      <c r="VF293"/>
      <c r="VG293"/>
      <c r="VH293"/>
      <c r="VI293"/>
      <c r="VJ293"/>
      <c r="VK293"/>
      <c r="VL293"/>
      <c r="VM293"/>
      <c r="VN293"/>
      <c r="VO293"/>
      <c r="VP293"/>
      <c r="VQ293"/>
      <c r="VR293"/>
      <c r="VS293"/>
      <c r="VT293"/>
      <c r="VU293"/>
      <c r="VV293"/>
      <c r="VW293"/>
      <c r="VX293"/>
      <c r="VY293"/>
      <c r="VZ293"/>
      <c r="WA293"/>
      <c r="WB293"/>
      <c r="WC293"/>
      <c r="WD293"/>
      <c r="WE293"/>
      <c r="WF293"/>
      <c r="WG293"/>
      <c r="WH293"/>
      <c r="WI293"/>
      <c r="WJ293"/>
      <c r="WK293"/>
      <c r="WL293"/>
      <c r="WM293"/>
      <c r="WN293"/>
      <c r="WO293"/>
      <c r="WP293"/>
      <c r="WQ293"/>
      <c r="WR293"/>
      <c r="WS293"/>
      <c r="WT293"/>
      <c r="WU293"/>
      <c r="WV293"/>
      <c r="WW293"/>
      <c r="WX293"/>
      <c r="WY293"/>
      <c r="WZ293"/>
      <c r="XA293"/>
      <c r="XB293"/>
      <c r="XC293"/>
      <c r="XD293"/>
      <c r="XE293"/>
      <c r="XF293"/>
      <c r="XG293"/>
      <c r="XH293"/>
      <c r="XI293"/>
      <c r="XJ293"/>
      <c r="XK293"/>
      <c r="XL293"/>
      <c r="XM293"/>
      <c r="XN293"/>
      <c r="XO293"/>
      <c r="XP293"/>
      <c r="XQ293"/>
      <c r="XR293"/>
      <c r="XS293"/>
      <c r="XT293"/>
      <c r="XU293"/>
      <c r="XV293"/>
      <c r="XW293"/>
      <c r="XX293"/>
      <c r="XY293"/>
      <c r="XZ293"/>
      <c r="YA293"/>
      <c r="YB293"/>
      <c r="YC293"/>
      <c r="YD293"/>
      <c r="YE293"/>
      <c r="YF293"/>
      <c r="YG293"/>
      <c r="YH293"/>
      <c r="YI293"/>
      <c r="YJ293"/>
      <c r="YK293"/>
      <c r="YL293"/>
      <c r="YM293"/>
      <c r="YN293"/>
      <c r="YO293"/>
      <c r="YP293"/>
      <c r="YQ293"/>
      <c r="YR293"/>
      <c r="YS293"/>
      <c r="YT293"/>
      <c r="YU293"/>
      <c r="YV293"/>
      <c r="YW293"/>
      <c r="YX293"/>
      <c r="YY293"/>
      <c r="YZ293"/>
      <c r="ZA293"/>
      <c r="ZB293"/>
      <c r="ZC293"/>
      <c r="ZD293"/>
      <c r="ZE293"/>
      <c r="ZF293"/>
      <c r="ZG293"/>
      <c r="ZH293"/>
      <c r="ZI293"/>
      <c r="ZJ293"/>
      <c r="ZK293"/>
      <c r="ZL293"/>
      <c r="ZM293"/>
      <c r="ZN293"/>
      <c r="ZO293"/>
      <c r="ZP293"/>
      <c r="ZQ293"/>
      <c r="ZR293"/>
      <c r="ZS293"/>
      <c r="ZT293"/>
      <c r="ZU293"/>
      <c r="ZV293"/>
      <c r="ZW293"/>
      <c r="ZX293"/>
      <c r="ZY293"/>
      <c r="ZZ293"/>
      <c r="AAA293"/>
      <c r="AAB293"/>
      <c r="AAC293"/>
      <c r="AAD293"/>
      <c r="AAE293"/>
      <c r="AAF293"/>
      <c r="AAG293"/>
      <c r="AAH293"/>
      <c r="AAI293"/>
      <c r="AAJ293"/>
      <c r="AAK293"/>
      <c r="AAL293"/>
      <c r="AAM293"/>
      <c r="AAN293"/>
      <c r="AAO293"/>
      <c r="AAP293"/>
      <c r="AAQ293"/>
      <c r="AAR293"/>
      <c r="AAS293"/>
      <c r="AAT293"/>
      <c r="AAU293"/>
      <c r="AAV293"/>
      <c r="AAW293"/>
      <c r="AAX293"/>
      <c r="AAY293"/>
      <c r="AAZ293"/>
      <c r="ABA293"/>
      <c r="ABB293"/>
      <c r="ABC293"/>
      <c r="ABD293"/>
      <c r="ABE293"/>
      <c r="ABF293"/>
      <c r="ABG293"/>
      <c r="ABH293"/>
      <c r="ABI293"/>
      <c r="ABJ293"/>
      <c r="ABK293"/>
      <c r="ABL293"/>
      <c r="ABM293"/>
      <c r="ABN293"/>
      <c r="ABO293"/>
      <c r="ABP293"/>
      <c r="ABQ293"/>
      <c r="ABR293"/>
      <c r="ABS293"/>
      <c r="ABT293"/>
      <c r="ABU293"/>
      <c r="ABV293"/>
      <c r="ABW293"/>
      <c r="ABX293"/>
      <c r="ABY293"/>
      <c r="ABZ293"/>
      <c r="ACA293"/>
      <c r="ACB293"/>
      <c r="ACC293"/>
      <c r="ACD293"/>
      <c r="ACE293"/>
      <c r="ACF293"/>
      <c r="ACG293"/>
      <c r="ACH293"/>
      <c r="ACI293"/>
      <c r="ACJ293"/>
      <c r="ACK293"/>
      <c r="ACL293"/>
      <c r="ACM293"/>
      <c r="ACN293"/>
      <c r="ACO293"/>
      <c r="ACP293"/>
      <c r="ACQ293"/>
      <c r="ACR293"/>
      <c r="ACS293"/>
      <c r="ACT293"/>
      <c r="ACU293"/>
      <c r="ACV293"/>
      <c r="ACW293"/>
      <c r="ACX293"/>
      <c r="ACY293"/>
      <c r="ACZ293"/>
      <c r="ADA293"/>
      <c r="ADB293"/>
      <c r="ADC293"/>
      <c r="ADD293"/>
      <c r="ADE293"/>
      <c r="ADF293"/>
      <c r="ADG293"/>
      <c r="ADH293"/>
      <c r="ADI293"/>
      <c r="ADJ293"/>
      <c r="ADK293"/>
      <c r="ADL293"/>
      <c r="ADM293"/>
      <c r="ADN293"/>
      <c r="ADO293"/>
      <c r="ADP293"/>
      <c r="ADQ293"/>
      <c r="ADR293"/>
      <c r="ADS293"/>
      <c r="ADT293"/>
      <c r="ADU293"/>
      <c r="ADV293"/>
      <c r="ADW293"/>
      <c r="ADX293"/>
      <c r="ADY293"/>
      <c r="ADZ293"/>
      <c r="AEA293"/>
      <c r="AEB293"/>
      <c r="AEC293"/>
      <c r="AED293"/>
      <c r="AEE293"/>
      <c r="AEF293"/>
      <c r="AEG293"/>
      <c r="AEH293"/>
      <c r="AEI293"/>
      <c r="AEJ293"/>
      <c r="AEK293"/>
      <c r="AEL293"/>
      <c r="AEM293"/>
      <c r="AEN293"/>
      <c r="AEO293"/>
      <c r="AEP293"/>
      <c r="AEQ293"/>
      <c r="AER293"/>
      <c r="AES293"/>
      <c r="AET293"/>
      <c r="AEU293"/>
      <c r="AEV293"/>
      <c r="AEW293"/>
      <c r="AEX293"/>
      <c r="AEY293"/>
      <c r="AEZ293"/>
      <c r="AFA293"/>
      <c r="AFB293"/>
      <c r="AFC293"/>
      <c r="AFD293"/>
      <c r="AFE293"/>
      <c r="AFF293"/>
      <c r="AFG293"/>
      <c r="AFH293"/>
      <c r="AFI293"/>
      <c r="AFJ293"/>
      <c r="AFK293"/>
      <c r="AFL293"/>
      <c r="AFM293"/>
      <c r="AFN293"/>
      <c r="AFO293"/>
      <c r="AFP293"/>
      <c r="AFQ293"/>
      <c r="AFR293"/>
      <c r="AFS293"/>
      <c r="AFT293"/>
      <c r="AFU293"/>
      <c r="AFV293"/>
      <c r="AFW293"/>
      <c r="AFX293"/>
      <c r="AFY293"/>
      <c r="AFZ293"/>
      <c r="AGA293"/>
      <c r="AGB293"/>
      <c r="AGC293"/>
      <c r="AGD293"/>
      <c r="AGE293"/>
      <c r="AGF293"/>
      <c r="AGG293"/>
      <c r="AGH293"/>
      <c r="AGI293"/>
      <c r="AGJ293"/>
      <c r="AGK293"/>
      <c r="AGL293"/>
      <c r="AGM293"/>
      <c r="AGN293"/>
      <c r="AGO293"/>
      <c r="AGP293"/>
      <c r="AGQ293"/>
      <c r="AGR293"/>
      <c r="AGS293"/>
      <c r="AGT293"/>
      <c r="AGU293"/>
      <c r="AGV293"/>
      <c r="AGW293"/>
      <c r="AGX293"/>
      <c r="AGY293"/>
      <c r="AGZ293"/>
      <c r="AHA293"/>
      <c r="AHB293"/>
      <c r="AHC293"/>
      <c r="AHD293"/>
      <c r="AHE293"/>
      <c r="AHF293"/>
      <c r="AHG293"/>
      <c r="AHH293"/>
      <c r="AHI293"/>
      <c r="AHJ293"/>
      <c r="AHK293"/>
      <c r="AHL293"/>
      <c r="AHM293"/>
      <c r="AHN293"/>
      <c r="AHO293"/>
      <c r="AHP293"/>
      <c r="AHQ293"/>
      <c r="AHR293"/>
      <c r="AHS293"/>
      <c r="AHT293"/>
      <c r="AHU293"/>
      <c r="AHV293"/>
      <c r="AHW293"/>
      <c r="AHX293"/>
      <c r="AHY293"/>
      <c r="AHZ293"/>
      <c r="AIA293"/>
      <c r="AIB293"/>
      <c r="AIC293"/>
      <c r="AID293"/>
      <c r="AIE293"/>
      <c r="AIF293"/>
      <c r="AIG293"/>
      <c r="AIH293"/>
      <c r="AII293"/>
      <c r="AIJ293"/>
      <c r="AIK293"/>
      <c r="AIL293"/>
      <c r="AIM293"/>
      <c r="AIN293"/>
      <c r="AIO293"/>
      <c r="AIP293"/>
      <c r="AIQ293"/>
      <c r="AIR293"/>
      <c r="AIS293"/>
      <c r="AIT293"/>
      <c r="AIU293"/>
      <c r="AIV293"/>
      <c r="AIW293"/>
      <c r="AIX293"/>
      <c r="AIY293"/>
      <c r="AIZ293"/>
      <c r="AJA293"/>
      <c r="AJB293"/>
      <c r="AJC293"/>
      <c r="AJD293"/>
      <c r="AJE293"/>
      <c r="AJF293"/>
      <c r="AJG293"/>
      <c r="AJH293"/>
      <c r="AJI293"/>
      <c r="AJJ293"/>
      <c r="AJK293"/>
      <c r="AJL293"/>
      <c r="AJM293"/>
      <c r="AJN293"/>
      <c r="AJO293"/>
      <c r="AJP293"/>
      <c r="AJQ293"/>
      <c r="AJR293"/>
      <c r="AJS293"/>
      <c r="AJT293"/>
      <c r="AJU293"/>
      <c r="AJV293"/>
      <c r="AJW293"/>
      <c r="AJX293"/>
      <c r="AJY293"/>
      <c r="AJZ293"/>
      <c r="AKA293"/>
      <c r="AKB293"/>
      <c r="AKC293"/>
      <c r="AKD293"/>
      <c r="AKE293"/>
      <c r="AKF293"/>
      <c r="AKG293"/>
      <c r="AKH293"/>
      <c r="AKI293"/>
      <c r="AKJ293"/>
      <c r="AKK293"/>
      <c r="AKL293"/>
      <c r="AKM293"/>
      <c r="AKN293"/>
      <c r="AKO293"/>
      <c r="AKP293"/>
      <c r="AKQ293"/>
      <c r="AKR293"/>
      <c r="AKS293"/>
      <c r="AKT293"/>
      <c r="AKU293"/>
      <c r="AKV293"/>
      <c r="AKW293"/>
      <c r="AKX293"/>
      <c r="AKY293"/>
      <c r="AKZ293"/>
      <c r="ALA293"/>
      <c r="ALB293"/>
      <c r="ALC293"/>
      <c r="ALD293"/>
      <c r="ALE293"/>
      <c r="ALF293"/>
      <c r="ALG293"/>
      <c r="ALH293"/>
      <c r="ALI293"/>
      <c r="ALJ293"/>
      <c r="ALK293"/>
      <c r="ALL293"/>
      <c r="ALM293"/>
      <c r="ALN293"/>
      <c r="ALO293"/>
      <c r="ALP293"/>
      <c r="ALQ293"/>
      <c r="ALR293"/>
      <c r="ALS293"/>
      <c r="ALT293"/>
      <c r="ALU293"/>
      <c r="ALV293"/>
      <c r="ALW293"/>
      <c r="ALX293"/>
      <c r="ALY293"/>
      <c r="ALZ293"/>
      <c r="AMA293"/>
      <c r="AMB293"/>
      <c r="AMC293"/>
      <c r="AMD293"/>
      <c r="AME293"/>
      <c r="AMF293"/>
      <c r="AMG293"/>
      <c r="AMH293"/>
      <c r="AMI293"/>
      <c r="AMJ293"/>
      <c r="XFD293" s="9"/>
    </row>
    <row r="294" spans="1:1024 16384:16384" ht="18" customHeight="1" x14ac:dyDescent="0.25">
      <c r="A294" s="21"/>
      <c r="B294" s="23"/>
      <c r="C294" s="23"/>
      <c r="D294" s="22" t="s">
        <v>34</v>
      </c>
      <c r="E294" s="16" t="s">
        <v>35</v>
      </c>
      <c r="F294" s="13">
        <f t="shared" ref="F294:G297" si="121">H294+J294+L294+N294+P294+R294</f>
        <v>0</v>
      </c>
      <c r="G294" s="13">
        <f t="shared" si="121"/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  <c r="LK294"/>
      <c r="LL294"/>
      <c r="LM294"/>
      <c r="LN294"/>
      <c r="LO294"/>
      <c r="LP294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D294"/>
      <c r="ME294"/>
      <c r="MF294"/>
      <c r="MG294"/>
      <c r="MH294"/>
      <c r="MI294"/>
      <c r="MJ294"/>
      <c r="MK294"/>
      <c r="ML294"/>
      <c r="MM294"/>
      <c r="MN294"/>
      <c r="MO294"/>
      <c r="MP294"/>
      <c r="MQ294"/>
      <c r="MR294"/>
      <c r="MS294"/>
      <c r="MT294"/>
      <c r="MU294"/>
      <c r="MV294"/>
      <c r="MW294"/>
      <c r="MX294"/>
      <c r="MY294"/>
      <c r="MZ294"/>
      <c r="NA294"/>
      <c r="NB294"/>
      <c r="NC294"/>
      <c r="ND294"/>
      <c r="NE294"/>
      <c r="NF294"/>
      <c r="NG294"/>
      <c r="NH294"/>
      <c r="NI294"/>
      <c r="NJ294"/>
      <c r="NK294"/>
      <c r="NL294"/>
      <c r="NM294"/>
      <c r="NN294"/>
      <c r="NO294"/>
      <c r="NP294"/>
      <c r="NQ294"/>
      <c r="NR294"/>
      <c r="NS294"/>
      <c r="NT294"/>
      <c r="NU294"/>
      <c r="NV294"/>
      <c r="NW294"/>
      <c r="NX294"/>
      <c r="NY294"/>
      <c r="NZ294"/>
      <c r="OA294"/>
      <c r="OB294"/>
      <c r="OC294"/>
      <c r="OD294"/>
      <c r="OE294"/>
      <c r="OF294"/>
      <c r="OG294"/>
      <c r="OH294"/>
      <c r="OI294"/>
      <c r="OJ294"/>
      <c r="OK294"/>
      <c r="OL294"/>
      <c r="OM294"/>
      <c r="ON294"/>
      <c r="OO294"/>
      <c r="OP294"/>
      <c r="OQ294"/>
      <c r="OR294"/>
      <c r="OS294"/>
      <c r="OT294"/>
      <c r="OU294"/>
      <c r="OV294"/>
      <c r="OW294"/>
      <c r="OX294"/>
      <c r="OY294"/>
      <c r="OZ294"/>
      <c r="PA294"/>
      <c r="PB294"/>
      <c r="PC294"/>
      <c r="PD294"/>
      <c r="PE294"/>
      <c r="PF294"/>
      <c r="PG294"/>
      <c r="PH294"/>
      <c r="PI294"/>
      <c r="PJ294"/>
      <c r="PK294"/>
      <c r="PL294"/>
      <c r="PM294"/>
      <c r="PN294"/>
      <c r="PO294"/>
      <c r="PP294"/>
      <c r="PQ294"/>
      <c r="PR294"/>
      <c r="PS294"/>
      <c r="PT294"/>
      <c r="PU294"/>
      <c r="PV294"/>
      <c r="PW294"/>
      <c r="PX294"/>
      <c r="PY294"/>
      <c r="PZ294"/>
      <c r="QA294"/>
      <c r="QB294"/>
      <c r="QC294"/>
      <c r="QD294"/>
      <c r="QE294"/>
      <c r="QF294"/>
      <c r="QG294"/>
      <c r="QH294"/>
      <c r="QI294"/>
      <c r="QJ294"/>
      <c r="QK294"/>
      <c r="QL294"/>
      <c r="QM294"/>
      <c r="QN294"/>
      <c r="QO294"/>
      <c r="QP294"/>
      <c r="QQ294"/>
      <c r="QR294"/>
      <c r="QS294"/>
      <c r="QT294"/>
      <c r="QU294"/>
      <c r="QV294"/>
      <c r="QW294"/>
      <c r="QX294"/>
      <c r="QY294"/>
      <c r="QZ294"/>
      <c r="RA294"/>
      <c r="RB294"/>
      <c r="RC294"/>
      <c r="RD294"/>
      <c r="RE294"/>
      <c r="RF294"/>
      <c r="RG294"/>
      <c r="RH294"/>
      <c r="RI294"/>
      <c r="RJ294"/>
      <c r="RK294"/>
      <c r="RL294"/>
      <c r="RM294"/>
      <c r="RN294"/>
      <c r="RO294"/>
      <c r="RP294"/>
      <c r="RQ294"/>
      <c r="RR294"/>
      <c r="RS294"/>
      <c r="RT294"/>
      <c r="RU294"/>
      <c r="RV294"/>
      <c r="RW294"/>
      <c r="RX294"/>
      <c r="RY294"/>
      <c r="RZ294"/>
      <c r="SA294"/>
      <c r="SB294"/>
      <c r="SC294"/>
      <c r="SD294"/>
      <c r="SE294"/>
      <c r="SF294"/>
      <c r="SG294"/>
      <c r="SH294"/>
      <c r="SI294"/>
      <c r="SJ294"/>
      <c r="SK294"/>
      <c r="SL294"/>
      <c r="SM294"/>
      <c r="SN294"/>
      <c r="SO294"/>
      <c r="SP294"/>
      <c r="SQ294"/>
      <c r="SR294"/>
      <c r="SS294"/>
      <c r="ST294"/>
      <c r="SU294"/>
      <c r="SV294"/>
      <c r="SW294"/>
      <c r="SX294"/>
      <c r="SY294"/>
      <c r="SZ294"/>
      <c r="TA294"/>
      <c r="TB294"/>
      <c r="TC294"/>
      <c r="TD294"/>
      <c r="TE294"/>
      <c r="TF294"/>
      <c r="TG294"/>
      <c r="TH294"/>
      <c r="TI294"/>
      <c r="TJ294"/>
      <c r="TK294"/>
      <c r="TL294"/>
      <c r="TM294"/>
      <c r="TN294"/>
      <c r="TO294"/>
      <c r="TP294"/>
      <c r="TQ294"/>
      <c r="TR294"/>
      <c r="TS294"/>
      <c r="TT294"/>
      <c r="TU294"/>
      <c r="TV294"/>
      <c r="TW294"/>
      <c r="TX294"/>
      <c r="TY294"/>
      <c r="TZ294"/>
      <c r="UA294"/>
      <c r="UB294"/>
      <c r="UC294"/>
      <c r="UD294"/>
      <c r="UE294"/>
      <c r="UF294"/>
      <c r="UG294"/>
      <c r="UH294"/>
      <c r="UI294"/>
      <c r="UJ294"/>
      <c r="UK294"/>
      <c r="UL294"/>
      <c r="UM294"/>
      <c r="UN294"/>
      <c r="UO294"/>
      <c r="UP294"/>
      <c r="UQ294"/>
      <c r="UR294"/>
      <c r="US294"/>
      <c r="UT294"/>
      <c r="UU294"/>
      <c r="UV294"/>
      <c r="UW294"/>
      <c r="UX294"/>
      <c r="UY294"/>
      <c r="UZ294"/>
      <c r="VA294"/>
      <c r="VB294"/>
      <c r="VC294"/>
      <c r="VD294"/>
      <c r="VE294"/>
      <c r="VF294"/>
      <c r="VG294"/>
      <c r="VH294"/>
      <c r="VI294"/>
      <c r="VJ294"/>
      <c r="VK294"/>
      <c r="VL294"/>
      <c r="VM294"/>
      <c r="VN294"/>
      <c r="VO294"/>
      <c r="VP294"/>
      <c r="VQ294"/>
      <c r="VR294"/>
      <c r="VS294"/>
      <c r="VT294"/>
      <c r="VU294"/>
      <c r="VV294"/>
      <c r="VW294"/>
      <c r="VX294"/>
      <c r="VY294"/>
      <c r="VZ294"/>
      <c r="WA294"/>
      <c r="WB294"/>
      <c r="WC294"/>
      <c r="WD294"/>
      <c r="WE294"/>
      <c r="WF294"/>
      <c r="WG294"/>
      <c r="WH294"/>
      <c r="WI294"/>
      <c r="WJ294"/>
      <c r="WK294"/>
      <c r="WL294"/>
      <c r="WM294"/>
      <c r="WN294"/>
      <c r="WO294"/>
      <c r="WP294"/>
      <c r="WQ294"/>
      <c r="WR294"/>
      <c r="WS294"/>
      <c r="WT294"/>
      <c r="WU294"/>
      <c r="WV294"/>
      <c r="WW294"/>
      <c r="WX294"/>
      <c r="WY294"/>
      <c r="WZ294"/>
      <c r="XA294"/>
      <c r="XB294"/>
      <c r="XC294"/>
      <c r="XD294"/>
      <c r="XE294"/>
      <c r="XF294"/>
      <c r="XG294"/>
      <c r="XH294"/>
      <c r="XI294"/>
      <c r="XJ294"/>
      <c r="XK294"/>
      <c r="XL294"/>
      <c r="XM294"/>
      <c r="XN294"/>
      <c r="XO294"/>
      <c r="XP294"/>
      <c r="XQ294"/>
      <c r="XR294"/>
      <c r="XS294"/>
      <c r="XT294"/>
      <c r="XU294"/>
      <c r="XV294"/>
      <c r="XW294"/>
      <c r="XX294"/>
      <c r="XY294"/>
      <c r="XZ294"/>
      <c r="YA294"/>
      <c r="YB294"/>
      <c r="YC294"/>
      <c r="YD294"/>
      <c r="YE294"/>
      <c r="YF294"/>
      <c r="YG294"/>
      <c r="YH294"/>
      <c r="YI294"/>
      <c r="YJ294"/>
      <c r="YK294"/>
      <c r="YL294"/>
      <c r="YM294"/>
      <c r="YN294"/>
      <c r="YO294"/>
      <c r="YP294"/>
      <c r="YQ294"/>
      <c r="YR294"/>
      <c r="YS294"/>
      <c r="YT294"/>
      <c r="YU294"/>
      <c r="YV294"/>
      <c r="YW294"/>
      <c r="YX294"/>
      <c r="YY294"/>
      <c r="YZ294"/>
      <c r="ZA294"/>
      <c r="ZB294"/>
      <c r="ZC294"/>
      <c r="ZD294"/>
      <c r="ZE294"/>
      <c r="ZF294"/>
      <c r="ZG294"/>
      <c r="ZH294"/>
      <c r="ZI294"/>
      <c r="ZJ294"/>
      <c r="ZK294"/>
      <c r="ZL294"/>
      <c r="ZM294"/>
      <c r="ZN294"/>
      <c r="ZO294"/>
      <c r="ZP294"/>
      <c r="ZQ294"/>
      <c r="ZR294"/>
      <c r="ZS294"/>
      <c r="ZT294"/>
      <c r="ZU294"/>
      <c r="ZV294"/>
      <c r="ZW294"/>
      <c r="ZX294"/>
      <c r="ZY294"/>
      <c r="ZZ294"/>
      <c r="AAA294"/>
      <c r="AAB294"/>
      <c r="AAC294"/>
      <c r="AAD294"/>
      <c r="AAE294"/>
      <c r="AAF294"/>
      <c r="AAG294"/>
      <c r="AAH294"/>
      <c r="AAI294"/>
      <c r="AAJ294"/>
      <c r="AAK294"/>
      <c r="AAL294"/>
      <c r="AAM294"/>
      <c r="AAN294"/>
      <c r="AAO294"/>
      <c r="AAP294"/>
      <c r="AAQ294"/>
      <c r="AAR294"/>
      <c r="AAS294"/>
      <c r="AAT294"/>
      <c r="AAU294"/>
      <c r="AAV294"/>
      <c r="AAW294"/>
      <c r="AAX294"/>
      <c r="AAY294"/>
      <c r="AAZ294"/>
      <c r="ABA294"/>
      <c r="ABB294"/>
      <c r="ABC294"/>
      <c r="ABD294"/>
      <c r="ABE294"/>
      <c r="ABF294"/>
      <c r="ABG294"/>
      <c r="ABH294"/>
      <c r="ABI294"/>
      <c r="ABJ294"/>
      <c r="ABK294"/>
      <c r="ABL294"/>
      <c r="ABM294"/>
      <c r="ABN294"/>
      <c r="ABO294"/>
      <c r="ABP294"/>
      <c r="ABQ294"/>
      <c r="ABR294"/>
      <c r="ABS294"/>
      <c r="ABT294"/>
      <c r="ABU294"/>
      <c r="ABV294"/>
      <c r="ABW294"/>
      <c r="ABX294"/>
      <c r="ABY294"/>
      <c r="ABZ294"/>
      <c r="ACA294"/>
      <c r="ACB294"/>
      <c r="ACC294"/>
      <c r="ACD294"/>
      <c r="ACE294"/>
      <c r="ACF294"/>
      <c r="ACG294"/>
      <c r="ACH294"/>
      <c r="ACI294"/>
      <c r="ACJ294"/>
      <c r="ACK294"/>
      <c r="ACL294"/>
      <c r="ACM294"/>
      <c r="ACN294"/>
      <c r="ACO294"/>
      <c r="ACP294"/>
      <c r="ACQ294"/>
      <c r="ACR294"/>
      <c r="ACS294"/>
      <c r="ACT294"/>
      <c r="ACU294"/>
      <c r="ACV294"/>
      <c r="ACW294"/>
      <c r="ACX294"/>
      <c r="ACY294"/>
      <c r="ACZ294"/>
      <c r="ADA294"/>
      <c r="ADB294"/>
      <c r="ADC294"/>
      <c r="ADD294"/>
      <c r="ADE294"/>
      <c r="ADF294"/>
      <c r="ADG294"/>
      <c r="ADH294"/>
      <c r="ADI294"/>
      <c r="ADJ294"/>
      <c r="ADK294"/>
      <c r="ADL294"/>
      <c r="ADM294"/>
      <c r="ADN294"/>
      <c r="ADO294"/>
      <c r="ADP294"/>
      <c r="ADQ294"/>
      <c r="ADR294"/>
      <c r="ADS294"/>
      <c r="ADT294"/>
      <c r="ADU294"/>
      <c r="ADV294"/>
      <c r="ADW294"/>
      <c r="ADX294"/>
      <c r="ADY294"/>
      <c r="ADZ294"/>
      <c r="AEA294"/>
      <c r="AEB294"/>
      <c r="AEC294"/>
      <c r="AED294"/>
      <c r="AEE294"/>
      <c r="AEF294"/>
      <c r="AEG294"/>
      <c r="AEH294"/>
      <c r="AEI294"/>
      <c r="AEJ294"/>
      <c r="AEK294"/>
      <c r="AEL294"/>
      <c r="AEM294"/>
      <c r="AEN294"/>
      <c r="AEO294"/>
      <c r="AEP294"/>
      <c r="AEQ294"/>
      <c r="AER294"/>
      <c r="AES294"/>
      <c r="AET294"/>
      <c r="AEU294"/>
      <c r="AEV294"/>
      <c r="AEW294"/>
      <c r="AEX294"/>
      <c r="AEY294"/>
      <c r="AEZ294"/>
      <c r="AFA294"/>
      <c r="AFB294"/>
      <c r="AFC294"/>
      <c r="AFD294"/>
      <c r="AFE294"/>
      <c r="AFF294"/>
      <c r="AFG294"/>
      <c r="AFH294"/>
      <c r="AFI294"/>
      <c r="AFJ294"/>
      <c r="AFK294"/>
      <c r="AFL294"/>
      <c r="AFM294"/>
      <c r="AFN294"/>
      <c r="AFO294"/>
      <c r="AFP294"/>
      <c r="AFQ294"/>
      <c r="AFR294"/>
      <c r="AFS294"/>
      <c r="AFT294"/>
      <c r="AFU294"/>
      <c r="AFV294"/>
      <c r="AFW294"/>
      <c r="AFX294"/>
      <c r="AFY294"/>
      <c r="AFZ294"/>
      <c r="AGA294"/>
      <c r="AGB294"/>
      <c r="AGC294"/>
      <c r="AGD294"/>
      <c r="AGE294"/>
      <c r="AGF294"/>
      <c r="AGG294"/>
      <c r="AGH294"/>
      <c r="AGI294"/>
      <c r="AGJ294"/>
      <c r="AGK294"/>
      <c r="AGL294"/>
      <c r="AGM294"/>
      <c r="AGN294"/>
      <c r="AGO294"/>
      <c r="AGP294"/>
      <c r="AGQ294"/>
      <c r="AGR294"/>
      <c r="AGS294"/>
      <c r="AGT294"/>
      <c r="AGU294"/>
      <c r="AGV294"/>
      <c r="AGW294"/>
      <c r="AGX294"/>
      <c r="AGY294"/>
      <c r="AGZ294"/>
      <c r="AHA294"/>
      <c r="AHB294"/>
      <c r="AHC294"/>
      <c r="AHD294"/>
      <c r="AHE294"/>
      <c r="AHF294"/>
      <c r="AHG294"/>
      <c r="AHH294"/>
      <c r="AHI294"/>
      <c r="AHJ294"/>
      <c r="AHK294"/>
      <c r="AHL294"/>
      <c r="AHM294"/>
      <c r="AHN294"/>
      <c r="AHO294"/>
      <c r="AHP294"/>
      <c r="AHQ294"/>
      <c r="AHR294"/>
      <c r="AHS294"/>
      <c r="AHT294"/>
      <c r="AHU294"/>
      <c r="AHV294"/>
      <c r="AHW294"/>
      <c r="AHX294"/>
      <c r="AHY294"/>
      <c r="AHZ294"/>
      <c r="AIA294"/>
      <c r="AIB294"/>
      <c r="AIC294"/>
      <c r="AID294"/>
      <c r="AIE294"/>
      <c r="AIF294"/>
      <c r="AIG294"/>
      <c r="AIH294"/>
      <c r="AII294"/>
      <c r="AIJ294"/>
      <c r="AIK294"/>
      <c r="AIL294"/>
      <c r="AIM294"/>
      <c r="AIN294"/>
      <c r="AIO294"/>
      <c r="AIP294"/>
      <c r="AIQ294"/>
      <c r="AIR294"/>
      <c r="AIS294"/>
      <c r="AIT294"/>
      <c r="AIU294"/>
      <c r="AIV294"/>
      <c r="AIW294"/>
      <c r="AIX294"/>
      <c r="AIY294"/>
      <c r="AIZ294"/>
      <c r="AJA294"/>
      <c r="AJB294"/>
      <c r="AJC294"/>
      <c r="AJD294"/>
      <c r="AJE294"/>
      <c r="AJF294"/>
      <c r="AJG294"/>
      <c r="AJH294"/>
      <c r="AJI294"/>
      <c r="AJJ294"/>
      <c r="AJK294"/>
      <c r="AJL294"/>
      <c r="AJM294"/>
      <c r="AJN294"/>
      <c r="AJO294"/>
      <c r="AJP294"/>
      <c r="AJQ294"/>
      <c r="AJR294"/>
      <c r="AJS294"/>
      <c r="AJT294"/>
      <c r="AJU294"/>
      <c r="AJV294"/>
      <c r="AJW294"/>
      <c r="AJX294"/>
      <c r="AJY294"/>
      <c r="AJZ294"/>
      <c r="AKA294"/>
      <c r="AKB294"/>
      <c r="AKC294"/>
      <c r="AKD294"/>
      <c r="AKE294"/>
      <c r="AKF294"/>
      <c r="AKG294"/>
      <c r="AKH294"/>
      <c r="AKI294"/>
      <c r="AKJ294"/>
      <c r="AKK294"/>
      <c r="AKL294"/>
      <c r="AKM294"/>
      <c r="AKN294"/>
      <c r="AKO294"/>
      <c r="AKP294"/>
      <c r="AKQ294"/>
      <c r="AKR294"/>
      <c r="AKS294"/>
      <c r="AKT294"/>
      <c r="AKU294"/>
      <c r="AKV294"/>
      <c r="AKW294"/>
      <c r="AKX294"/>
      <c r="AKY294"/>
      <c r="AKZ294"/>
      <c r="ALA294"/>
      <c r="ALB294"/>
      <c r="ALC294"/>
      <c r="ALD294"/>
      <c r="ALE294"/>
      <c r="ALF294"/>
      <c r="ALG294"/>
      <c r="ALH294"/>
      <c r="ALI294"/>
      <c r="ALJ294"/>
      <c r="ALK294"/>
      <c r="ALL294"/>
      <c r="ALM294"/>
      <c r="ALN294"/>
      <c r="ALO294"/>
      <c r="ALP294"/>
      <c r="ALQ294"/>
      <c r="ALR294"/>
      <c r="ALS294"/>
      <c r="ALT294"/>
      <c r="ALU294"/>
      <c r="ALV294"/>
      <c r="ALW294"/>
      <c r="ALX294"/>
      <c r="ALY294"/>
      <c r="ALZ294"/>
      <c r="AMA294"/>
      <c r="AMB294"/>
      <c r="AMC294"/>
      <c r="AMD294"/>
      <c r="AME294"/>
      <c r="AMF294"/>
      <c r="AMG294"/>
      <c r="AMH294"/>
      <c r="AMI294"/>
      <c r="AMJ294"/>
      <c r="XFD294" s="9"/>
    </row>
    <row r="295" spans="1:1024 16384:16384" ht="18" customHeight="1" x14ac:dyDescent="0.25">
      <c r="A295" s="21"/>
      <c r="B295" s="23"/>
      <c r="C295" s="23"/>
      <c r="D295" s="22"/>
      <c r="E295" s="16" t="s">
        <v>36</v>
      </c>
      <c r="F295" s="13">
        <f t="shared" si="121"/>
        <v>0</v>
      </c>
      <c r="G295" s="13">
        <f t="shared" si="121"/>
        <v>0</v>
      </c>
      <c r="H295" s="13">
        <v>0</v>
      </c>
      <c r="I295" s="13">
        <v>0</v>
      </c>
      <c r="J295" s="13">
        <v>0</v>
      </c>
      <c r="K295" s="13">
        <v>0</v>
      </c>
      <c r="L295" s="13">
        <v>0</v>
      </c>
      <c r="M295" s="13">
        <v>0</v>
      </c>
      <c r="N295" s="13">
        <v>0</v>
      </c>
      <c r="O295" s="13">
        <v>0</v>
      </c>
      <c r="P295" s="13">
        <v>0</v>
      </c>
      <c r="Q295" s="13">
        <v>0</v>
      </c>
      <c r="R295" s="13">
        <v>0</v>
      </c>
      <c r="S295" s="13">
        <v>0</v>
      </c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  <c r="LK295"/>
      <c r="LL295"/>
      <c r="LM295"/>
      <c r="LN295"/>
      <c r="LO295"/>
      <c r="LP295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D295"/>
      <c r="ME295"/>
      <c r="MF295"/>
      <c r="MG295"/>
      <c r="MH295"/>
      <c r="MI295"/>
      <c r="MJ295"/>
      <c r="MK295"/>
      <c r="ML295"/>
      <c r="MM295"/>
      <c r="MN295"/>
      <c r="MO295"/>
      <c r="MP295"/>
      <c r="MQ295"/>
      <c r="MR295"/>
      <c r="MS295"/>
      <c r="MT295"/>
      <c r="MU295"/>
      <c r="MV295"/>
      <c r="MW295"/>
      <c r="MX295"/>
      <c r="MY295"/>
      <c r="MZ295"/>
      <c r="NA295"/>
      <c r="NB295"/>
      <c r="NC295"/>
      <c r="ND295"/>
      <c r="NE295"/>
      <c r="NF295"/>
      <c r="NG295"/>
      <c r="NH295"/>
      <c r="NI295"/>
      <c r="NJ295"/>
      <c r="NK295"/>
      <c r="NL295"/>
      <c r="NM295"/>
      <c r="NN295"/>
      <c r="NO295"/>
      <c r="NP295"/>
      <c r="NQ295"/>
      <c r="NR295"/>
      <c r="NS295"/>
      <c r="NT295"/>
      <c r="NU295"/>
      <c r="NV295"/>
      <c r="NW295"/>
      <c r="NX295"/>
      <c r="NY295"/>
      <c r="NZ295"/>
      <c r="OA295"/>
      <c r="OB295"/>
      <c r="OC295"/>
      <c r="OD295"/>
      <c r="OE295"/>
      <c r="OF295"/>
      <c r="OG295"/>
      <c r="OH295"/>
      <c r="OI295"/>
      <c r="OJ295"/>
      <c r="OK295"/>
      <c r="OL295"/>
      <c r="OM295"/>
      <c r="ON295"/>
      <c r="OO295"/>
      <c r="OP295"/>
      <c r="OQ295"/>
      <c r="OR295"/>
      <c r="OS295"/>
      <c r="OT295"/>
      <c r="OU295"/>
      <c r="OV295"/>
      <c r="OW295"/>
      <c r="OX295"/>
      <c r="OY295"/>
      <c r="OZ295"/>
      <c r="PA295"/>
      <c r="PB295"/>
      <c r="PC295"/>
      <c r="PD295"/>
      <c r="PE295"/>
      <c r="PF295"/>
      <c r="PG295"/>
      <c r="PH295"/>
      <c r="PI295"/>
      <c r="PJ295"/>
      <c r="PK295"/>
      <c r="PL295"/>
      <c r="PM295"/>
      <c r="PN295"/>
      <c r="PO295"/>
      <c r="PP295"/>
      <c r="PQ295"/>
      <c r="PR295"/>
      <c r="PS295"/>
      <c r="PT295"/>
      <c r="PU295"/>
      <c r="PV295"/>
      <c r="PW295"/>
      <c r="PX295"/>
      <c r="PY295"/>
      <c r="PZ295"/>
      <c r="QA295"/>
      <c r="QB295"/>
      <c r="QC295"/>
      <c r="QD295"/>
      <c r="QE295"/>
      <c r="QF295"/>
      <c r="QG295"/>
      <c r="QH295"/>
      <c r="QI295"/>
      <c r="QJ295"/>
      <c r="QK295"/>
      <c r="QL295"/>
      <c r="QM295"/>
      <c r="QN295"/>
      <c r="QO295"/>
      <c r="QP295"/>
      <c r="QQ295"/>
      <c r="QR295"/>
      <c r="QS295"/>
      <c r="QT295"/>
      <c r="QU295"/>
      <c r="QV295"/>
      <c r="QW295"/>
      <c r="QX295"/>
      <c r="QY295"/>
      <c r="QZ295"/>
      <c r="RA295"/>
      <c r="RB295"/>
      <c r="RC295"/>
      <c r="RD295"/>
      <c r="RE295"/>
      <c r="RF295"/>
      <c r="RG295"/>
      <c r="RH295"/>
      <c r="RI295"/>
      <c r="RJ295"/>
      <c r="RK295"/>
      <c r="RL295"/>
      <c r="RM295"/>
      <c r="RN295"/>
      <c r="RO295"/>
      <c r="RP295"/>
      <c r="RQ295"/>
      <c r="RR295"/>
      <c r="RS295"/>
      <c r="RT295"/>
      <c r="RU295"/>
      <c r="RV295"/>
      <c r="RW295"/>
      <c r="RX295"/>
      <c r="RY295"/>
      <c r="RZ295"/>
      <c r="SA295"/>
      <c r="SB295"/>
      <c r="SC295"/>
      <c r="SD295"/>
      <c r="SE295"/>
      <c r="SF295"/>
      <c r="SG295"/>
      <c r="SH295"/>
      <c r="SI295"/>
      <c r="SJ295"/>
      <c r="SK295"/>
      <c r="SL295"/>
      <c r="SM295"/>
      <c r="SN295"/>
      <c r="SO295"/>
      <c r="SP295"/>
      <c r="SQ295"/>
      <c r="SR295"/>
      <c r="SS295"/>
      <c r="ST295"/>
      <c r="SU295"/>
      <c r="SV295"/>
      <c r="SW295"/>
      <c r="SX295"/>
      <c r="SY295"/>
      <c r="SZ295"/>
      <c r="TA295"/>
      <c r="TB295"/>
      <c r="TC295"/>
      <c r="TD295"/>
      <c r="TE295"/>
      <c r="TF295"/>
      <c r="TG295"/>
      <c r="TH295"/>
      <c r="TI295"/>
      <c r="TJ295"/>
      <c r="TK295"/>
      <c r="TL295"/>
      <c r="TM295"/>
      <c r="TN295"/>
      <c r="TO295"/>
      <c r="TP295"/>
      <c r="TQ295"/>
      <c r="TR295"/>
      <c r="TS295"/>
      <c r="TT295"/>
      <c r="TU295"/>
      <c r="TV295"/>
      <c r="TW295"/>
      <c r="TX295"/>
      <c r="TY295"/>
      <c r="TZ295"/>
      <c r="UA295"/>
      <c r="UB295"/>
      <c r="UC295"/>
      <c r="UD295"/>
      <c r="UE295"/>
      <c r="UF295"/>
      <c r="UG295"/>
      <c r="UH295"/>
      <c r="UI295"/>
      <c r="UJ295"/>
      <c r="UK295"/>
      <c r="UL295"/>
      <c r="UM295"/>
      <c r="UN295"/>
      <c r="UO295"/>
      <c r="UP295"/>
      <c r="UQ295"/>
      <c r="UR295"/>
      <c r="US295"/>
      <c r="UT295"/>
      <c r="UU295"/>
      <c r="UV295"/>
      <c r="UW295"/>
      <c r="UX295"/>
      <c r="UY295"/>
      <c r="UZ295"/>
      <c r="VA295"/>
      <c r="VB295"/>
      <c r="VC295"/>
      <c r="VD295"/>
      <c r="VE295"/>
      <c r="VF295"/>
      <c r="VG295"/>
      <c r="VH295"/>
      <c r="VI295"/>
      <c r="VJ295"/>
      <c r="VK295"/>
      <c r="VL295"/>
      <c r="VM295"/>
      <c r="VN295"/>
      <c r="VO295"/>
      <c r="VP295"/>
      <c r="VQ295"/>
      <c r="VR295"/>
      <c r="VS295"/>
      <c r="VT295"/>
      <c r="VU295"/>
      <c r="VV295"/>
      <c r="VW295"/>
      <c r="VX295"/>
      <c r="VY295"/>
      <c r="VZ295"/>
      <c r="WA295"/>
      <c r="WB295"/>
      <c r="WC295"/>
      <c r="WD295"/>
      <c r="WE295"/>
      <c r="WF295"/>
      <c r="WG295"/>
      <c r="WH295"/>
      <c r="WI295"/>
      <c r="WJ295"/>
      <c r="WK295"/>
      <c r="WL295"/>
      <c r="WM295"/>
      <c r="WN295"/>
      <c r="WO295"/>
      <c r="WP295"/>
      <c r="WQ295"/>
      <c r="WR295"/>
      <c r="WS295"/>
      <c r="WT295"/>
      <c r="WU295"/>
      <c r="WV295"/>
      <c r="WW295"/>
      <c r="WX295"/>
      <c r="WY295"/>
      <c r="WZ295"/>
      <c r="XA295"/>
      <c r="XB295"/>
      <c r="XC295"/>
      <c r="XD295"/>
      <c r="XE295"/>
      <c r="XF295"/>
      <c r="XG295"/>
      <c r="XH295"/>
      <c r="XI295"/>
      <c r="XJ295"/>
      <c r="XK295"/>
      <c r="XL295"/>
      <c r="XM295"/>
      <c r="XN295"/>
      <c r="XO295"/>
      <c r="XP295"/>
      <c r="XQ295"/>
      <c r="XR295"/>
      <c r="XS295"/>
      <c r="XT295"/>
      <c r="XU295"/>
      <c r="XV295"/>
      <c r="XW295"/>
      <c r="XX295"/>
      <c r="XY295"/>
      <c r="XZ295"/>
      <c r="YA295"/>
      <c r="YB295"/>
      <c r="YC295"/>
      <c r="YD295"/>
      <c r="YE295"/>
      <c r="YF295"/>
      <c r="YG295"/>
      <c r="YH295"/>
      <c r="YI295"/>
      <c r="YJ295"/>
      <c r="YK295"/>
      <c r="YL295"/>
      <c r="YM295"/>
      <c r="YN295"/>
      <c r="YO295"/>
      <c r="YP295"/>
      <c r="YQ295"/>
      <c r="YR295"/>
      <c r="YS295"/>
      <c r="YT295"/>
      <c r="YU295"/>
      <c r="YV295"/>
      <c r="YW295"/>
      <c r="YX295"/>
      <c r="YY295"/>
      <c r="YZ295"/>
      <c r="ZA295"/>
      <c r="ZB295"/>
      <c r="ZC295"/>
      <c r="ZD295"/>
      <c r="ZE295"/>
      <c r="ZF295"/>
      <c r="ZG295"/>
      <c r="ZH295"/>
      <c r="ZI295"/>
      <c r="ZJ295"/>
      <c r="ZK295"/>
      <c r="ZL295"/>
      <c r="ZM295"/>
      <c r="ZN295"/>
      <c r="ZO295"/>
      <c r="ZP295"/>
      <c r="ZQ295"/>
      <c r="ZR295"/>
      <c r="ZS295"/>
      <c r="ZT295"/>
      <c r="ZU295"/>
      <c r="ZV295"/>
      <c r="ZW295"/>
      <c r="ZX295"/>
      <c r="ZY295"/>
      <c r="ZZ295"/>
      <c r="AAA295"/>
      <c r="AAB295"/>
      <c r="AAC295"/>
      <c r="AAD295"/>
      <c r="AAE295"/>
      <c r="AAF295"/>
      <c r="AAG295"/>
      <c r="AAH295"/>
      <c r="AAI295"/>
      <c r="AAJ295"/>
      <c r="AAK295"/>
      <c r="AAL295"/>
      <c r="AAM295"/>
      <c r="AAN295"/>
      <c r="AAO295"/>
      <c r="AAP295"/>
      <c r="AAQ295"/>
      <c r="AAR295"/>
      <c r="AAS295"/>
      <c r="AAT295"/>
      <c r="AAU295"/>
      <c r="AAV295"/>
      <c r="AAW295"/>
      <c r="AAX295"/>
      <c r="AAY295"/>
      <c r="AAZ295"/>
      <c r="ABA295"/>
      <c r="ABB295"/>
      <c r="ABC295"/>
      <c r="ABD295"/>
      <c r="ABE295"/>
      <c r="ABF295"/>
      <c r="ABG295"/>
      <c r="ABH295"/>
      <c r="ABI295"/>
      <c r="ABJ295"/>
      <c r="ABK295"/>
      <c r="ABL295"/>
      <c r="ABM295"/>
      <c r="ABN295"/>
      <c r="ABO295"/>
      <c r="ABP295"/>
      <c r="ABQ295"/>
      <c r="ABR295"/>
      <c r="ABS295"/>
      <c r="ABT295"/>
      <c r="ABU295"/>
      <c r="ABV295"/>
      <c r="ABW295"/>
      <c r="ABX295"/>
      <c r="ABY295"/>
      <c r="ABZ295"/>
      <c r="ACA295"/>
      <c r="ACB295"/>
      <c r="ACC295"/>
      <c r="ACD295"/>
      <c r="ACE295"/>
      <c r="ACF295"/>
      <c r="ACG295"/>
      <c r="ACH295"/>
      <c r="ACI295"/>
      <c r="ACJ295"/>
      <c r="ACK295"/>
      <c r="ACL295"/>
      <c r="ACM295"/>
      <c r="ACN295"/>
      <c r="ACO295"/>
      <c r="ACP295"/>
      <c r="ACQ295"/>
      <c r="ACR295"/>
      <c r="ACS295"/>
      <c r="ACT295"/>
      <c r="ACU295"/>
      <c r="ACV295"/>
      <c r="ACW295"/>
      <c r="ACX295"/>
      <c r="ACY295"/>
      <c r="ACZ295"/>
      <c r="ADA295"/>
      <c r="ADB295"/>
      <c r="ADC295"/>
      <c r="ADD295"/>
      <c r="ADE295"/>
      <c r="ADF295"/>
      <c r="ADG295"/>
      <c r="ADH295"/>
      <c r="ADI295"/>
      <c r="ADJ295"/>
      <c r="ADK295"/>
      <c r="ADL295"/>
      <c r="ADM295"/>
      <c r="ADN295"/>
      <c r="ADO295"/>
      <c r="ADP295"/>
      <c r="ADQ295"/>
      <c r="ADR295"/>
      <c r="ADS295"/>
      <c r="ADT295"/>
      <c r="ADU295"/>
      <c r="ADV295"/>
      <c r="ADW295"/>
      <c r="ADX295"/>
      <c r="ADY295"/>
      <c r="ADZ295"/>
      <c r="AEA295"/>
      <c r="AEB295"/>
      <c r="AEC295"/>
      <c r="AED295"/>
      <c r="AEE295"/>
      <c r="AEF295"/>
      <c r="AEG295"/>
      <c r="AEH295"/>
      <c r="AEI295"/>
      <c r="AEJ295"/>
      <c r="AEK295"/>
      <c r="AEL295"/>
      <c r="AEM295"/>
      <c r="AEN295"/>
      <c r="AEO295"/>
      <c r="AEP295"/>
      <c r="AEQ295"/>
      <c r="AER295"/>
      <c r="AES295"/>
      <c r="AET295"/>
      <c r="AEU295"/>
      <c r="AEV295"/>
      <c r="AEW295"/>
      <c r="AEX295"/>
      <c r="AEY295"/>
      <c r="AEZ295"/>
      <c r="AFA295"/>
      <c r="AFB295"/>
      <c r="AFC295"/>
      <c r="AFD295"/>
      <c r="AFE295"/>
      <c r="AFF295"/>
      <c r="AFG295"/>
      <c r="AFH295"/>
      <c r="AFI295"/>
      <c r="AFJ295"/>
      <c r="AFK295"/>
      <c r="AFL295"/>
      <c r="AFM295"/>
      <c r="AFN295"/>
      <c r="AFO295"/>
      <c r="AFP295"/>
      <c r="AFQ295"/>
      <c r="AFR295"/>
      <c r="AFS295"/>
      <c r="AFT295"/>
      <c r="AFU295"/>
      <c r="AFV295"/>
      <c r="AFW295"/>
      <c r="AFX295"/>
      <c r="AFY295"/>
      <c r="AFZ295"/>
      <c r="AGA295"/>
      <c r="AGB295"/>
      <c r="AGC295"/>
      <c r="AGD295"/>
      <c r="AGE295"/>
      <c r="AGF295"/>
      <c r="AGG295"/>
      <c r="AGH295"/>
      <c r="AGI295"/>
      <c r="AGJ295"/>
      <c r="AGK295"/>
      <c r="AGL295"/>
      <c r="AGM295"/>
      <c r="AGN295"/>
      <c r="AGO295"/>
      <c r="AGP295"/>
      <c r="AGQ295"/>
      <c r="AGR295"/>
      <c r="AGS295"/>
      <c r="AGT295"/>
      <c r="AGU295"/>
      <c r="AGV295"/>
      <c r="AGW295"/>
      <c r="AGX295"/>
      <c r="AGY295"/>
      <c r="AGZ295"/>
      <c r="AHA295"/>
      <c r="AHB295"/>
      <c r="AHC295"/>
      <c r="AHD295"/>
      <c r="AHE295"/>
      <c r="AHF295"/>
      <c r="AHG295"/>
      <c r="AHH295"/>
      <c r="AHI295"/>
      <c r="AHJ295"/>
      <c r="AHK295"/>
      <c r="AHL295"/>
      <c r="AHM295"/>
      <c r="AHN295"/>
      <c r="AHO295"/>
      <c r="AHP295"/>
      <c r="AHQ295"/>
      <c r="AHR295"/>
      <c r="AHS295"/>
      <c r="AHT295"/>
      <c r="AHU295"/>
      <c r="AHV295"/>
      <c r="AHW295"/>
      <c r="AHX295"/>
      <c r="AHY295"/>
      <c r="AHZ295"/>
      <c r="AIA295"/>
      <c r="AIB295"/>
      <c r="AIC295"/>
      <c r="AID295"/>
      <c r="AIE295"/>
      <c r="AIF295"/>
      <c r="AIG295"/>
      <c r="AIH295"/>
      <c r="AII295"/>
      <c r="AIJ295"/>
      <c r="AIK295"/>
      <c r="AIL295"/>
      <c r="AIM295"/>
      <c r="AIN295"/>
      <c r="AIO295"/>
      <c r="AIP295"/>
      <c r="AIQ295"/>
      <c r="AIR295"/>
      <c r="AIS295"/>
      <c r="AIT295"/>
      <c r="AIU295"/>
      <c r="AIV295"/>
      <c r="AIW295"/>
      <c r="AIX295"/>
      <c r="AIY295"/>
      <c r="AIZ295"/>
      <c r="AJA295"/>
      <c r="AJB295"/>
      <c r="AJC295"/>
      <c r="AJD295"/>
      <c r="AJE295"/>
      <c r="AJF295"/>
      <c r="AJG295"/>
      <c r="AJH295"/>
      <c r="AJI295"/>
      <c r="AJJ295"/>
      <c r="AJK295"/>
      <c r="AJL295"/>
      <c r="AJM295"/>
      <c r="AJN295"/>
      <c r="AJO295"/>
      <c r="AJP295"/>
      <c r="AJQ295"/>
      <c r="AJR295"/>
      <c r="AJS295"/>
      <c r="AJT295"/>
      <c r="AJU295"/>
      <c r="AJV295"/>
      <c r="AJW295"/>
      <c r="AJX295"/>
      <c r="AJY295"/>
      <c r="AJZ295"/>
      <c r="AKA295"/>
      <c r="AKB295"/>
      <c r="AKC295"/>
      <c r="AKD295"/>
      <c r="AKE295"/>
      <c r="AKF295"/>
      <c r="AKG295"/>
      <c r="AKH295"/>
      <c r="AKI295"/>
      <c r="AKJ295"/>
      <c r="AKK295"/>
      <c r="AKL295"/>
      <c r="AKM295"/>
      <c r="AKN295"/>
      <c r="AKO295"/>
      <c r="AKP295"/>
      <c r="AKQ295"/>
      <c r="AKR295"/>
      <c r="AKS295"/>
      <c r="AKT295"/>
      <c r="AKU295"/>
      <c r="AKV295"/>
      <c r="AKW295"/>
      <c r="AKX295"/>
      <c r="AKY295"/>
      <c r="AKZ295"/>
      <c r="ALA295"/>
      <c r="ALB295"/>
      <c r="ALC295"/>
      <c r="ALD295"/>
      <c r="ALE295"/>
      <c r="ALF295"/>
      <c r="ALG295"/>
      <c r="ALH295"/>
      <c r="ALI295"/>
      <c r="ALJ295"/>
      <c r="ALK295"/>
      <c r="ALL295"/>
      <c r="ALM295"/>
      <c r="ALN295"/>
      <c r="ALO295"/>
      <c r="ALP295"/>
      <c r="ALQ295"/>
      <c r="ALR295"/>
      <c r="ALS295"/>
      <c r="ALT295"/>
      <c r="ALU295"/>
      <c r="ALV295"/>
      <c r="ALW295"/>
      <c r="ALX295"/>
      <c r="ALY295"/>
      <c r="ALZ295"/>
      <c r="AMA295"/>
      <c r="AMB295"/>
      <c r="AMC295"/>
      <c r="AMD295"/>
      <c r="AME295"/>
      <c r="AMF295"/>
      <c r="AMG295"/>
      <c r="AMH295"/>
      <c r="AMI295"/>
      <c r="AMJ295"/>
      <c r="XFD295" s="9"/>
    </row>
    <row r="296" spans="1:1024 16384:16384" ht="18" customHeight="1" x14ac:dyDescent="0.25">
      <c r="A296" s="21"/>
      <c r="B296" s="23"/>
      <c r="C296" s="23"/>
      <c r="D296" s="22"/>
      <c r="E296" s="16" t="s">
        <v>37</v>
      </c>
      <c r="F296" s="13">
        <f t="shared" si="121"/>
        <v>0</v>
      </c>
      <c r="G296" s="13">
        <f t="shared" si="121"/>
        <v>18155.239000000001</v>
      </c>
      <c r="H296" s="13">
        <v>0</v>
      </c>
      <c r="I296" s="13">
        <v>18155.239000000001</v>
      </c>
      <c r="J296" s="13">
        <v>0</v>
      </c>
      <c r="K296" s="13">
        <v>0</v>
      </c>
      <c r="L296" s="13">
        <v>0</v>
      </c>
      <c r="M296" s="13">
        <v>0</v>
      </c>
      <c r="N296" s="13">
        <v>0</v>
      </c>
      <c r="O296" s="13">
        <v>0</v>
      </c>
      <c r="P296" s="13">
        <v>0</v>
      </c>
      <c r="Q296" s="13">
        <v>0</v>
      </c>
      <c r="R296" s="13">
        <v>0</v>
      </c>
      <c r="S296" s="13">
        <v>0</v>
      </c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  <c r="LK296"/>
      <c r="LL296"/>
      <c r="LM296"/>
      <c r="LN296"/>
      <c r="LO296"/>
      <c r="LP29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D296"/>
      <c r="ME296"/>
      <c r="MF296"/>
      <c r="MG296"/>
      <c r="MH296"/>
      <c r="MI296"/>
      <c r="MJ296"/>
      <c r="MK296"/>
      <c r="ML296"/>
      <c r="MM296"/>
      <c r="MN296"/>
      <c r="MO296"/>
      <c r="MP296"/>
      <c r="MQ296"/>
      <c r="MR296"/>
      <c r="MS296"/>
      <c r="MT296"/>
      <c r="MU296"/>
      <c r="MV296"/>
      <c r="MW296"/>
      <c r="MX296"/>
      <c r="MY296"/>
      <c r="MZ296"/>
      <c r="NA296"/>
      <c r="NB296"/>
      <c r="NC296"/>
      <c r="ND296"/>
      <c r="NE296"/>
      <c r="NF296"/>
      <c r="NG296"/>
      <c r="NH296"/>
      <c r="NI296"/>
      <c r="NJ296"/>
      <c r="NK296"/>
      <c r="NL296"/>
      <c r="NM296"/>
      <c r="NN296"/>
      <c r="NO296"/>
      <c r="NP296"/>
      <c r="NQ296"/>
      <c r="NR296"/>
      <c r="NS296"/>
      <c r="NT296"/>
      <c r="NU296"/>
      <c r="NV296"/>
      <c r="NW296"/>
      <c r="NX296"/>
      <c r="NY296"/>
      <c r="NZ296"/>
      <c r="OA296"/>
      <c r="OB296"/>
      <c r="OC296"/>
      <c r="OD296"/>
      <c r="OE296"/>
      <c r="OF296"/>
      <c r="OG296"/>
      <c r="OH296"/>
      <c r="OI296"/>
      <c r="OJ296"/>
      <c r="OK296"/>
      <c r="OL296"/>
      <c r="OM296"/>
      <c r="ON296"/>
      <c r="OO296"/>
      <c r="OP296"/>
      <c r="OQ296"/>
      <c r="OR296"/>
      <c r="OS296"/>
      <c r="OT296"/>
      <c r="OU296"/>
      <c r="OV296"/>
      <c r="OW296"/>
      <c r="OX296"/>
      <c r="OY296"/>
      <c r="OZ296"/>
      <c r="PA296"/>
      <c r="PB296"/>
      <c r="PC296"/>
      <c r="PD296"/>
      <c r="PE296"/>
      <c r="PF296"/>
      <c r="PG296"/>
      <c r="PH296"/>
      <c r="PI296"/>
      <c r="PJ296"/>
      <c r="PK296"/>
      <c r="PL296"/>
      <c r="PM296"/>
      <c r="PN296"/>
      <c r="PO296"/>
      <c r="PP296"/>
      <c r="PQ296"/>
      <c r="PR296"/>
      <c r="PS296"/>
      <c r="PT296"/>
      <c r="PU296"/>
      <c r="PV296"/>
      <c r="PW296"/>
      <c r="PX296"/>
      <c r="PY296"/>
      <c r="PZ296"/>
      <c r="QA296"/>
      <c r="QB296"/>
      <c r="QC296"/>
      <c r="QD296"/>
      <c r="QE296"/>
      <c r="QF296"/>
      <c r="QG296"/>
      <c r="QH296"/>
      <c r="QI296"/>
      <c r="QJ296"/>
      <c r="QK296"/>
      <c r="QL296"/>
      <c r="QM296"/>
      <c r="QN296"/>
      <c r="QO296"/>
      <c r="QP296"/>
      <c r="QQ296"/>
      <c r="QR296"/>
      <c r="QS296"/>
      <c r="QT296"/>
      <c r="QU296"/>
      <c r="QV296"/>
      <c r="QW296"/>
      <c r="QX296"/>
      <c r="QY296"/>
      <c r="QZ296"/>
      <c r="RA296"/>
      <c r="RB296"/>
      <c r="RC296"/>
      <c r="RD296"/>
      <c r="RE296"/>
      <c r="RF296"/>
      <c r="RG296"/>
      <c r="RH296"/>
      <c r="RI296"/>
      <c r="RJ296"/>
      <c r="RK296"/>
      <c r="RL296"/>
      <c r="RM296"/>
      <c r="RN296"/>
      <c r="RO296"/>
      <c r="RP296"/>
      <c r="RQ296"/>
      <c r="RR296"/>
      <c r="RS296"/>
      <c r="RT296"/>
      <c r="RU296"/>
      <c r="RV296"/>
      <c r="RW296"/>
      <c r="RX296"/>
      <c r="RY296"/>
      <c r="RZ296"/>
      <c r="SA296"/>
      <c r="SB296"/>
      <c r="SC296"/>
      <c r="SD296"/>
      <c r="SE296"/>
      <c r="SF296"/>
      <c r="SG296"/>
      <c r="SH296"/>
      <c r="SI296"/>
      <c r="SJ296"/>
      <c r="SK296"/>
      <c r="SL296"/>
      <c r="SM296"/>
      <c r="SN296"/>
      <c r="SO296"/>
      <c r="SP296"/>
      <c r="SQ296"/>
      <c r="SR296"/>
      <c r="SS296"/>
      <c r="ST296"/>
      <c r="SU296"/>
      <c r="SV296"/>
      <c r="SW296"/>
      <c r="SX296"/>
      <c r="SY296"/>
      <c r="SZ296"/>
      <c r="TA296"/>
      <c r="TB296"/>
      <c r="TC296"/>
      <c r="TD296"/>
      <c r="TE296"/>
      <c r="TF296"/>
      <c r="TG296"/>
      <c r="TH296"/>
      <c r="TI296"/>
      <c r="TJ296"/>
      <c r="TK296"/>
      <c r="TL296"/>
      <c r="TM296"/>
      <c r="TN296"/>
      <c r="TO296"/>
      <c r="TP296"/>
      <c r="TQ296"/>
      <c r="TR296"/>
      <c r="TS296"/>
      <c r="TT296"/>
      <c r="TU296"/>
      <c r="TV296"/>
      <c r="TW296"/>
      <c r="TX296"/>
      <c r="TY296"/>
      <c r="TZ296"/>
      <c r="UA296"/>
      <c r="UB296"/>
      <c r="UC296"/>
      <c r="UD296"/>
      <c r="UE296"/>
      <c r="UF296"/>
      <c r="UG296"/>
      <c r="UH296"/>
      <c r="UI296"/>
      <c r="UJ296"/>
      <c r="UK296"/>
      <c r="UL296"/>
      <c r="UM296"/>
      <c r="UN296"/>
      <c r="UO296"/>
      <c r="UP296"/>
      <c r="UQ296"/>
      <c r="UR296"/>
      <c r="US296"/>
      <c r="UT296"/>
      <c r="UU296"/>
      <c r="UV296"/>
      <c r="UW296"/>
      <c r="UX296"/>
      <c r="UY296"/>
      <c r="UZ296"/>
      <c r="VA296"/>
      <c r="VB296"/>
      <c r="VC296"/>
      <c r="VD296"/>
      <c r="VE296"/>
      <c r="VF296"/>
      <c r="VG296"/>
      <c r="VH296"/>
      <c r="VI296"/>
      <c r="VJ296"/>
      <c r="VK296"/>
      <c r="VL296"/>
      <c r="VM296"/>
      <c r="VN296"/>
      <c r="VO296"/>
      <c r="VP296"/>
      <c r="VQ296"/>
      <c r="VR296"/>
      <c r="VS296"/>
      <c r="VT296"/>
      <c r="VU296"/>
      <c r="VV296"/>
      <c r="VW296"/>
      <c r="VX296"/>
      <c r="VY296"/>
      <c r="VZ296"/>
      <c r="WA296"/>
      <c r="WB296"/>
      <c r="WC296"/>
      <c r="WD296"/>
      <c r="WE296"/>
      <c r="WF296"/>
      <c r="WG296"/>
      <c r="WH296"/>
      <c r="WI296"/>
      <c r="WJ296"/>
      <c r="WK296"/>
      <c r="WL296"/>
      <c r="WM296"/>
      <c r="WN296"/>
      <c r="WO296"/>
      <c r="WP296"/>
      <c r="WQ296"/>
      <c r="WR296"/>
      <c r="WS296"/>
      <c r="WT296"/>
      <c r="WU296"/>
      <c r="WV296"/>
      <c r="WW296"/>
      <c r="WX296"/>
      <c r="WY296"/>
      <c r="WZ296"/>
      <c r="XA296"/>
      <c r="XB296"/>
      <c r="XC296"/>
      <c r="XD296"/>
      <c r="XE296"/>
      <c r="XF296"/>
      <c r="XG296"/>
      <c r="XH296"/>
      <c r="XI296"/>
      <c r="XJ296"/>
      <c r="XK296"/>
      <c r="XL296"/>
      <c r="XM296"/>
      <c r="XN296"/>
      <c r="XO296"/>
      <c r="XP296"/>
      <c r="XQ296"/>
      <c r="XR296"/>
      <c r="XS296"/>
      <c r="XT296"/>
      <c r="XU296"/>
      <c r="XV296"/>
      <c r="XW296"/>
      <c r="XX296"/>
      <c r="XY296"/>
      <c r="XZ296"/>
      <c r="YA296"/>
      <c r="YB296"/>
      <c r="YC296"/>
      <c r="YD296"/>
      <c r="YE296"/>
      <c r="YF296"/>
      <c r="YG296"/>
      <c r="YH296"/>
      <c r="YI296"/>
      <c r="YJ296"/>
      <c r="YK296"/>
      <c r="YL296"/>
      <c r="YM296"/>
      <c r="YN296"/>
      <c r="YO296"/>
      <c r="YP296"/>
      <c r="YQ296"/>
      <c r="YR296"/>
      <c r="YS296"/>
      <c r="YT296"/>
      <c r="YU296"/>
      <c r="YV296"/>
      <c r="YW296"/>
      <c r="YX296"/>
      <c r="YY296"/>
      <c r="YZ296"/>
      <c r="ZA296"/>
      <c r="ZB296"/>
      <c r="ZC296"/>
      <c r="ZD296"/>
      <c r="ZE296"/>
      <c r="ZF296"/>
      <c r="ZG296"/>
      <c r="ZH296"/>
      <c r="ZI296"/>
      <c r="ZJ296"/>
      <c r="ZK296"/>
      <c r="ZL296"/>
      <c r="ZM296"/>
      <c r="ZN296"/>
      <c r="ZO296"/>
      <c r="ZP296"/>
      <c r="ZQ296"/>
      <c r="ZR296"/>
      <c r="ZS296"/>
      <c r="ZT296"/>
      <c r="ZU296"/>
      <c r="ZV296"/>
      <c r="ZW296"/>
      <c r="ZX296"/>
      <c r="ZY296"/>
      <c r="ZZ296"/>
      <c r="AAA296"/>
      <c r="AAB296"/>
      <c r="AAC296"/>
      <c r="AAD296"/>
      <c r="AAE296"/>
      <c r="AAF296"/>
      <c r="AAG296"/>
      <c r="AAH296"/>
      <c r="AAI296"/>
      <c r="AAJ296"/>
      <c r="AAK296"/>
      <c r="AAL296"/>
      <c r="AAM296"/>
      <c r="AAN296"/>
      <c r="AAO296"/>
      <c r="AAP296"/>
      <c r="AAQ296"/>
      <c r="AAR296"/>
      <c r="AAS296"/>
      <c r="AAT296"/>
      <c r="AAU296"/>
      <c r="AAV296"/>
      <c r="AAW296"/>
      <c r="AAX296"/>
      <c r="AAY296"/>
      <c r="AAZ296"/>
      <c r="ABA296"/>
      <c r="ABB296"/>
      <c r="ABC296"/>
      <c r="ABD296"/>
      <c r="ABE296"/>
      <c r="ABF296"/>
      <c r="ABG296"/>
      <c r="ABH296"/>
      <c r="ABI296"/>
      <c r="ABJ296"/>
      <c r="ABK296"/>
      <c r="ABL296"/>
      <c r="ABM296"/>
      <c r="ABN296"/>
      <c r="ABO296"/>
      <c r="ABP296"/>
      <c r="ABQ296"/>
      <c r="ABR296"/>
      <c r="ABS296"/>
      <c r="ABT296"/>
      <c r="ABU296"/>
      <c r="ABV296"/>
      <c r="ABW296"/>
      <c r="ABX296"/>
      <c r="ABY296"/>
      <c r="ABZ296"/>
      <c r="ACA296"/>
      <c r="ACB296"/>
      <c r="ACC296"/>
      <c r="ACD296"/>
      <c r="ACE296"/>
      <c r="ACF296"/>
      <c r="ACG296"/>
      <c r="ACH296"/>
      <c r="ACI296"/>
      <c r="ACJ296"/>
      <c r="ACK296"/>
      <c r="ACL296"/>
      <c r="ACM296"/>
      <c r="ACN296"/>
      <c r="ACO296"/>
      <c r="ACP296"/>
      <c r="ACQ296"/>
      <c r="ACR296"/>
      <c r="ACS296"/>
      <c r="ACT296"/>
      <c r="ACU296"/>
      <c r="ACV296"/>
      <c r="ACW296"/>
      <c r="ACX296"/>
      <c r="ACY296"/>
      <c r="ACZ296"/>
      <c r="ADA296"/>
      <c r="ADB296"/>
      <c r="ADC296"/>
      <c r="ADD296"/>
      <c r="ADE296"/>
      <c r="ADF296"/>
      <c r="ADG296"/>
      <c r="ADH296"/>
      <c r="ADI296"/>
      <c r="ADJ296"/>
      <c r="ADK296"/>
      <c r="ADL296"/>
      <c r="ADM296"/>
      <c r="ADN296"/>
      <c r="ADO296"/>
      <c r="ADP296"/>
      <c r="ADQ296"/>
      <c r="ADR296"/>
      <c r="ADS296"/>
      <c r="ADT296"/>
      <c r="ADU296"/>
      <c r="ADV296"/>
      <c r="ADW296"/>
      <c r="ADX296"/>
      <c r="ADY296"/>
      <c r="ADZ296"/>
      <c r="AEA296"/>
      <c r="AEB296"/>
      <c r="AEC296"/>
      <c r="AED296"/>
      <c r="AEE296"/>
      <c r="AEF296"/>
      <c r="AEG296"/>
      <c r="AEH296"/>
      <c r="AEI296"/>
      <c r="AEJ296"/>
      <c r="AEK296"/>
      <c r="AEL296"/>
      <c r="AEM296"/>
      <c r="AEN296"/>
      <c r="AEO296"/>
      <c r="AEP296"/>
      <c r="AEQ296"/>
      <c r="AER296"/>
      <c r="AES296"/>
      <c r="AET296"/>
      <c r="AEU296"/>
      <c r="AEV296"/>
      <c r="AEW296"/>
      <c r="AEX296"/>
      <c r="AEY296"/>
      <c r="AEZ296"/>
      <c r="AFA296"/>
      <c r="AFB296"/>
      <c r="AFC296"/>
      <c r="AFD296"/>
      <c r="AFE296"/>
      <c r="AFF296"/>
      <c r="AFG296"/>
      <c r="AFH296"/>
      <c r="AFI296"/>
      <c r="AFJ296"/>
      <c r="AFK296"/>
      <c r="AFL296"/>
      <c r="AFM296"/>
      <c r="AFN296"/>
      <c r="AFO296"/>
      <c r="AFP296"/>
      <c r="AFQ296"/>
      <c r="AFR296"/>
      <c r="AFS296"/>
      <c r="AFT296"/>
      <c r="AFU296"/>
      <c r="AFV296"/>
      <c r="AFW296"/>
      <c r="AFX296"/>
      <c r="AFY296"/>
      <c r="AFZ296"/>
      <c r="AGA296"/>
      <c r="AGB296"/>
      <c r="AGC296"/>
      <c r="AGD296"/>
      <c r="AGE296"/>
      <c r="AGF296"/>
      <c r="AGG296"/>
      <c r="AGH296"/>
      <c r="AGI296"/>
      <c r="AGJ296"/>
      <c r="AGK296"/>
      <c r="AGL296"/>
      <c r="AGM296"/>
      <c r="AGN296"/>
      <c r="AGO296"/>
      <c r="AGP296"/>
      <c r="AGQ296"/>
      <c r="AGR296"/>
      <c r="AGS296"/>
      <c r="AGT296"/>
      <c r="AGU296"/>
      <c r="AGV296"/>
      <c r="AGW296"/>
      <c r="AGX296"/>
      <c r="AGY296"/>
      <c r="AGZ296"/>
      <c r="AHA296"/>
      <c r="AHB296"/>
      <c r="AHC296"/>
      <c r="AHD296"/>
      <c r="AHE296"/>
      <c r="AHF296"/>
      <c r="AHG296"/>
      <c r="AHH296"/>
      <c r="AHI296"/>
      <c r="AHJ296"/>
      <c r="AHK296"/>
      <c r="AHL296"/>
      <c r="AHM296"/>
      <c r="AHN296"/>
      <c r="AHO296"/>
      <c r="AHP296"/>
      <c r="AHQ296"/>
      <c r="AHR296"/>
      <c r="AHS296"/>
      <c r="AHT296"/>
      <c r="AHU296"/>
      <c r="AHV296"/>
      <c r="AHW296"/>
      <c r="AHX296"/>
      <c r="AHY296"/>
      <c r="AHZ296"/>
      <c r="AIA296"/>
      <c r="AIB296"/>
      <c r="AIC296"/>
      <c r="AID296"/>
      <c r="AIE296"/>
      <c r="AIF296"/>
      <c r="AIG296"/>
      <c r="AIH296"/>
      <c r="AII296"/>
      <c r="AIJ296"/>
      <c r="AIK296"/>
      <c r="AIL296"/>
      <c r="AIM296"/>
      <c r="AIN296"/>
      <c r="AIO296"/>
      <c r="AIP296"/>
      <c r="AIQ296"/>
      <c r="AIR296"/>
      <c r="AIS296"/>
      <c r="AIT296"/>
      <c r="AIU296"/>
      <c r="AIV296"/>
      <c r="AIW296"/>
      <c r="AIX296"/>
      <c r="AIY296"/>
      <c r="AIZ296"/>
      <c r="AJA296"/>
      <c r="AJB296"/>
      <c r="AJC296"/>
      <c r="AJD296"/>
      <c r="AJE296"/>
      <c r="AJF296"/>
      <c r="AJG296"/>
      <c r="AJH296"/>
      <c r="AJI296"/>
      <c r="AJJ296"/>
      <c r="AJK296"/>
      <c r="AJL296"/>
      <c r="AJM296"/>
      <c r="AJN296"/>
      <c r="AJO296"/>
      <c r="AJP296"/>
      <c r="AJQ296"/>
      <c r="AJR296"/>
      <c r="AJS296"/>
      <c r="AJT296"/>
      <c r="AJU296"/>
      <c r="AJV296"/>
      <c r="AJW296"/>
      <c r="AJX296"/>
      <c r="AJY296"/>
      <c r="AJZ296"/>
      <c r="AKA296"/>
      <c r="AKB296"/>
      <c r="AKC296"/>
      <c r="AKD296"/>
      <c r="AKE296"/>
      <c r="AKF296"/>
      <c r="AKG296"/>
      <c r="AKH296"/>
      <c r="AKI296"/>
      <c r="AKJ296"/>
      <c r="AKK296"/>
      <c r="AKL296"/>
      <c r="AKM296"/>
      <c r="AKN296"/>
      <c r="AKO296"/>
      <c r="AKP296"/>
      <c r="AKQ296"/>
      <c r="AKR296"/>
      <c r="AKS296"/>
      <c r="AKT296"/>
      <c r="AKU296"/>
      <c r="AKV296"/>
      <c r="AKW296"/>
      <c r="AKX296"/>
      <c r="AKY296"/>
      <c r="AKZ296"/>
      <c r="ALA296"/>
      <c r="ALB296"/>
      <c r="ALC296"/>
      <c r="ALD296"/>
      <c r="ALE296"/>
      <c r="ALF296"/>
      <c r="ALG296"/>
      <c r="ALH296"/>
      <c r="ALI296"/>
      <c r="ALJ296"/>
      <c r="ALK296"/>
      <c r="ALL296"/>
      <c r="ALM296"/>
      <c r="ALN296"/>
      <c r="ALO296"/>
      <c r="ALP296"/>
      <c r="ALQ296"/>
      <c r="ALR296"/>
      <c r="ALS296"/>
      <c r="ALT296"/>
      <c r="ALU296"/>
      <c r="ALV296"/>
      <c r="ALW296"/>
      <c r="ALX296"/>
      <c r="ALY296"/>
      <c r="ALZ296"/>
      <c r="AMA296"/>
      <c r="AMB296"/>
      <c r="AMC296"/>
      <c r="AMD296"/>
      <c r="AME296"/>
      <c r="AMF296"/>
      <c r="AMG296"/>
      <c r="AMH296"/>
      <c r="AMI296"/>
      <c r="AMJ296"/>
      <c r="XFD296" s="9"/>
    </row>
    <row r="297" spans="1:1024 16384:16384" ht="24.75" customHeight="1" x14ac:dyDescent="0.25">
      <c r="A297" s="21"/>
      <c r="B297" s="23"/>
      <c r="C297" s="23"/>
      <c r="D297" s="22"/>
      <c r="E297" s="16" t="s">
        <v>38</v>
      </c>
      <c r="F297" s="13">
        <f t="shared" si="121"/>
        <v>0</v>
      </c>
      <c r="G297" s="13">
        <f t="shared" si="121"/>
        <v>0</v>
      </c>
      <c r="H297" s="13">
        <v>0</v>
      </c>
      <c r="I297" s="13">
        <v>0</v>
      </c>
      <c r="J297" s="13">
        <v>0</v>
      </c>
      <c r="K297" s="13">
        <v>0</v>
      </c>
      <c r="L297" s="13">
        <v>0</v>
      </c>
      <c r="M297" s="13">
        <v>0</v>
      </c>
      <c r="N297" s="13">
        <v>0</v>
      </c>
      <c r="O297" s="13">
        <v>0</v>
      </c>
      <c r="P297" s="13">
        <v>0</v>
      </c>
      <c r="Q297" s="13">
        <v>0</v>
      </c>
      <c r="R297" s="13">
        <v>0</v>
      </c>
      <c r="S297" s="13">
        <v>0</v>
      </c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  <c r="XFD297" s="9"/>
    </row>
    <row r="298" spans="1:1024 16384:16384" ht="24" customHeight="1" x14ac:dyDescent="0.25">
      <c r="A298" s="20" t="s">
        <v>125</v>
      </c>
      <c r="B298" s="20"/>
      <c r="C298" s="20"/>
      <c r="D298" s="21" t="s">
        <v>33</v>
      </c>
      <c r="E298" s="21"/>
      <c r="F298" s="13">
        <f>SUM(F299:F302)</f>
        <v>7610.3398999999999</v>
      </c>
      <c r="G298" s="13">
        <f>SUM(G299:G302)</f>
        <v>197000</v>
      </c>
      <c r="H298" s="13">
        <f t="shared" ref="H298:S298" si="122">SUM(H303)</f>
        <v>7610.3398999999999</v>
      </c>
      <c r="I298" s="13">
        <f t="shared" si="122"/>
        <v>0</v>
      </c>
      <c r="J298" s="13">
        <f t="shared" si="122"/>
        <v>0</v>
      </c>
      <c r="K298" s="13">
        <f t="shared" si="122"/>
        <v>0</v>
      </c>
      <c r="L298" s="13">
        <f t="shared" si="122"/>
        <v>0</v>
      </c>
      <c r="M298" s="13">
        <f t="shared" si="122"/>
        <v>0</v>
      </c>
      <c r="N298" s="13">
        <f t="shared" si="122"/>
        <v>0</v>
      </c>
      <c r="O298" s="13">
        <f t="shared" si="122"/>
        <v>0</v>
      </c>
      <c r="P298" s="13">
        <f t="shared" si="122"/>
        <v>0</v>
      </c>
      <c r="Q298" s="13">
        <f t="shared" si="122"/>
        <v>197000</v>
      </c>
      <c r="R298" s="13">
        <f t="shared" si="122"/>
        <v>0</v>
      </c>
      <c r="S298" s="13">
        <f t="shared" si="122"/>
        <v>0</v>
      </c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  <c r="XFD298" s="9"/>
    </row>
    <row r="299" spans="1:1024 16384:16384" ht="18" customHeight="1" x14ac:dyDescent="0.25">
      <c r="A299" s="20"/>
      <c r="B299" s="20"/>
      <c r="C299" s="20"/>
      <c r="D299" s="22" t="s">
        <v>34</v>
      </c>
      <c r="E299" s="16" t="s">
        <v>35</v>
      </c>
      <c r="F299" s="13">
        <f t="shared" ref="F299:G302" si="123">H299+J299+L299+N299+P299+R299</f>
        <v>0</v>
      </c>
      <c r="G299" s="13">
        <f t="shared" si="123"/>
        <v>188366.5</v>
      </c>
      <c r="H299" s="13">
        <f t="shared" ref="H299:S302" si="124">SUM(H304)</f>
        <v>0</v>
      </c>
      <c r="I299" s="13">
        <f t="shared" si="124"/>
        <v>0</v>
      </c>
      <c r="J299" s="13">
        <f t="shared" si="124"/>
        <v>0</v>
      </c>
      <c r="K299" s="13">
        <f t="shared" si="124"/>
        <v>0</v>
      </c>
      <c r="L299" s="13">
        <f t="shared" si="124"/>
        <v>0</v>
      </c>
      <c r="M299" s="13">
        <f t="shared" si="124"/>
        <v>0</v>
      </c>
      <c r="N299" s="13">
        <f t="shared" si="124"/>
        <v>0</v>
      </c>
      <c r="O299" s="13">
        <f t="shared" si="124"/>
        <v>0</v>
      </c>
      <c r="P299" s="13">
        <f t="shared" si="124"/>
        <v>0</v>
      </c>
      <c r="Q299" s="13">
        <f t="shared" si="124"/>
        <v>188366.5</v>
      </c>
      <c r="R299" s="13">
        <f t="shared" si="124"/>
        <v>0</v>
      </c>
      <c r="S299" s="13">
        <f t="shared" si="124"/>
        <v>0</v>
      </c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  <c r="XFD299" s="10"/>
    </row>
    <row r="300" spans="1:1024 16384:16384" ht="18" customHeight="1" x14ac:dyDescent="0.25">
      <c r="A300" s="20"/>
      <c r="B300" s="20"/>
      <c r="C300" s="20"/>
      <c r="D300" s="22"/>
      <c r="E300" s="16" t="s">
        <v>36</v>
      </c>
      <c r="F300" s="13">
        <f t="shared" si="123"/>
        <v>0</v>
      </c>
      <c r="G300" s="13">
        <f t="shared" si="123"/>
        <v>7848.6</v>
      </c>
      <c r="H300" s="13">
        <f t="shared" si="124"/>
        <v>0</v>
      </c>
      <c r="I300" s="13">
        <f t="shared" si="124"/>
        <v>0</v>
      </c>
      <c r="J300" s="13">
        <f t="shared" si="124"/>
        <v>0</v>
      </c>
      <c r="K300" s="13">
        <f t="shared" si="124"/>
        <v>0</v>
      </c>
      <c r="L300" s="13">
        <f t="shared" si="124"/>
        <v>0</v>
      </c>
      <c r="M300" s="13">
        <f t="shared" si="124"/>
        <v>0</v>
      </c>
      <c r="N300" s="13">
        <f t="shared" si="124"/>
        <v>0</v>
      </c>
      <c r="O300" s="13">
        <f t="shared" si="124"/>
        <v>0</v>
      </c>
      <c r="P300" s="13">
        <f t="shared" si="124"/>
        <v>0</v>
      </c>
      <c r="Q300" s="13">
        <f t="shared" si="124"/>
        <v>7848.6</v>
      </c>
      <c r="R300" s="13">
        <f t="shared" si="124"/>
        <v>0</v>
      </c>
      <c r="S300" s="13">
        <f t="shared" si="124"/>
        <v>0</v>
      </c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  <c r="XFD300" s="9"/>
    </row>
    <row r="301" spans="1:1024 16384:16384" ht="18" customHeight="1" x14ac:dyDescent="0.25">
      <c r="A301" s="20"/>
      <c r="B301" s="20"/>
      <c r="C301" s="20"/>
      <c r="D301" s="22"/>
      <c r="E301" s="16" t="s">
        <v>37</v>
      </c>
      <c r="F301" s="13">
        <f t="shared" si="123"/>
        <v>7610.3398999999999</v>
      </c>
      <c r="G301" s="13">
        <f t="shared" si="123"/>
        <v>784.9</v>
      </c>
      <c r="H301" s="13">
        <f t="shared" si="124"/>
        <v>7610.3398999999999</v>
      </c>
      <c r="I301" s="13">
        <f t="shared" si="124"/>
        <v>0</v>
      </c>
      <c r="J301" s="13">
        <f t="shared" si="124"/>
        <v>0</v>
      </c>
      <c r="K301" s="13">
        <f t="shared" si="124"/>
        <v>0</v>
      </c>
      <c r="L301" s="13">
        <f t="shared" si="124"/>
        <v>0</v>
      </c>
      <c r="M301" s="13">
        <f t="shared" si="124"/>
        <v>0</v>
      </c>
      <c r="N301" s="13">
        <f t="shared" si="124"/>
        <v>0</v>
      </c>
      <c r="O301" s="13">
        <f t="shared" si="124"/>
        <v>0</v>
      </c>
      <c r="P301" s="13">
        <f t="shared" si="124"/>
        <v>0</v>
      </c>
      <c r="Q301" s="13">
        <f t="shared" si="124"/>
        <v>784.9</v>
      </c>
      <c r="R301" s="13">
        <f t="shared" si="124"/>
        <v>0</v>
      </c>
      <c r="S301" s="13">
        <f t="shared" si="124"/>
        <v>0</v>
      </c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  <c r="LK301"/>
      <c r="LL301"/>
      <c r="LM301"/>
      <c r="LN301"/>
      <c r="LO301"/>
      <c r="LP301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D301"/>
      <c r="ME301"/>
      <c r="MF301"/>
      <c r="MG301"/>
      <c r="MH301"/>
      <c r="MI301"/>
      <c r="MJ301"/>
      <c r="MK301"/>
      <c r="ML301"/>
      <c r="MM301"/>
      <c r="MN301"/>
      <c r="MO301"/>
      <c r="MP301"/>
      <c r="MQ301"/>
      <c r="MR301"/>
      <c r="MS301"/>
      <c r="MT301"/>
      <c r="MU301"/>
      <c r="MV301"/>
      <c r="MW301"/>
      <c r="MX301"/>
      <c r="MY301"/>
      <c r="MZ301"/>
      <c r="NA301"/>
      <c r="NB301"/>
      <c r="NC301"/>
      <c r="ND301"/>
      <c r="NE301"/>
      <c r="NF301"/>
      <c r="NG301"/>
      <c r="NH301"/>
      <c r="NI301"/>
      <c r="NJ301"/>
      <c r="NK301"/>
      <c r="NL301"/>
      <c r="NM301"/>
      <c r="NN301"/>
      <c r="NO301"/>
      <c r="NP301"/>
      <c r="NQ301"/>
      <c r="NR301"/>
      <c r="NS301"/>
      <c r="NT301"/>
      <c r="NU301"/>
      <c r="NV301"/>
      <c r="NW301"/>
      <c r="NX301"/>
      <c r="NY301"/>
      <c r="NZ301"/>
      <c r="OA301"/>
      <c r="OB301"/>
      <c r="OC301"/>
      <c r="OD301"/>
      <c r="OE301"/>
      <c r="OF301"/>
      <c r="OG301"/>
      <c r="OH301"/>
      <c r="OI301"/>
      <c r="OJ301"/>
      <c r="OK301"/>
      <c r="OL301"/>
      <c r="OM301"/>
      <c r="ON301"/>
      <c r="OO301"/>
      <c r="OP301"/>
      <c r="OQ301"/>
      <c r="OR301"/>
      <c r="OS301"/>
      <c r="OT301"/>
      <c r="OU301"/>
      <c r="OV301"/>
      <c r="OW301"/>
      <c r="OX301"/>
      <c r="OY301"/>
      <c r="OZ301"/>
      <c r="PA301"/>
      <c r="PB301"/>
      <c r="PC301"/>
      <c r="PD301"/>
      <c r="PE301"/>
      <c r="PF301"/>
      <c r="PG301"/>
      <c r="PH301"/>
      <c r="PI301"/>
      <c r="PJ301"/>
      <c r="PK301"/>
      <c r="PL301"/>
      <c r="PM301"/>
      <c r="PN301"/>
      <c r="PO301"/>
      <c r="PP301"/>
      <c r="PQ301"/>
      <c r="PR301"/>
      <c r="PS301"/>
      <c r="PT301"/>
      <c r="PU301"/>
      <c r="PV301"/>
      <c r="PW301"/>
      <c r="PX301"/>
      <c r="PY301"/>
      <c r="PZ301"/>
      <c r="QA301"/>
      <c r="QB301"/>
      <c r="QC301"/>
      <c r="QD301"/>
      <c r="QE301"/>
      <c r="QF301"/>
      <c r="QG301"/>
      <c r="QH301"/>
      <c r="QI301"/>
      <c r="QJ301"/>
      <c r="QK301"/>
      <c r="QL301"/>
      <c r="QM301"/>
      <c r="QN301"/>
      <c r="QO301"/>
      <c r="QP301"/>
      <c r="QQ301"/>
      <c r="QR301"/>
      <c r="QS301"/>
      <c r="QT301"/>
      <c r="QU301"/>
      <c r="QV301"/>
      <c r="QW301"/>
      <c r="QX301"/>
      <c r="QY301"/>
      <c r="QZ301"/>
      <c r="RA301"/>
      <c r="RB301"/>
      <c r="RC301"/>
      <c r="RD301"/>
      <c r="RE301"/>
      <c r="RF301"/>
      <c r="RG301"/>
      <c r="RH301"/>
      <c r="RI301"/>
      <c r="RJ301"/>
      <c r="RK301"/>
      <c r="RL301"/>
      <c r="RM301"/>
      <c r="RN301"/>
      <c r="RO301"/>
      <c r="RP301"/>
      <c r="RQ301"/>
      <c r="RR301"/>
      <c r="RS301"/>
      <c r="RT301"/>
      <c r="RU301"/>
      <c r="RV301"/>
      <c r="RW301"/>
      <c r="RX301"/>
      <c r="RY301"/>
      <c r="RZ301"/>
      <c r="SA301"/>
      <c r="SB301"/>
      <c r="SC301"/>
      <c r="SD301"/>
      <c r="SE301"/>
      <c r="SF301"/>
      <c r="SG301"/>
      <c r="SH301"/>
      <c r="SI301"/>
      <c r="SJ301"/>
      <c r="SK301"/>
      <c r="SL301"/>
      <c r="SM301"/>
      <c r="SN301"/>
      <c r="SO301"/>
      <c r="SP301"/>
      <c r="SQ301"/>
      <c r="SR301"/>
      <c r="SS301"/>
      <c r="ST301"/>
      <c r="SU301"/>
      <c r="SV301"/>
      <c r="SW301"/>
      <c r="SX301"/>
      <c r="SY301"/>
      <c r="SZ301"/>
      <c r="TA301"/>
      <c r="TB301"/>
      <c r="TC301"/>
      <c r="TD301"/>
      <c r="TE301"/>
      <c r="TF301"/>
      <c r="TG301"/>
      <c r="TH301"/>
      <c r="TI301"/>
      <c r="TJ301"/>
      <c r="TK301"/>
      <c r="TL301"/>
      <c r="TM301"/>
      <c r="TN301"/>
      <c r="TO301"/>
      <c r="TP301"/>
      <c r="TQ301"/>
      <c r="TR301"/>
      <c r="TS301"/>
      <c r="TT301"/>
      <c r="TU301"/>
      <c r="TV301"/>
      <c r="TW301"/>
      <c r="TX301"/>
      <c r="TY301"/>
      <c r="TZ301"/>
      <c r="UA301"/>
      <c r="UB301"/>
      <c r="UC301"/>
      <c r="UD301"/>
      <c r="UE301"/>
      <c r="UF301"/>
      <c r="UG301"/>
      <c r="UH301"/>
      <c r="UI301"/>
      <c r="UJ301"/>
      <c r="UK301"/>
      <c r="UL301"/>
      <c r="UM301"/>
      <c r="UN301"/>
      <c r="UO301"/>
      <c r="UP301"/>
      <c r="UQ301"/>
      <c r="UR301"/>
      <c r="US301"/>
      <c r="UT301"/>
      <c r="UU301"/>
      <c r="UV301"/>
      <c r="UW301"/>
      <c r="UX301"/>
      <c r="UY301"/>
      <c r="UZ301"/>
      <c r="VA301"/>
      <c r="VB301"/>
      <c r="VC301"/>
      <c r="VD301"/>
      <c r="VE301"/>
      <c r="VF301"/>
      <c r="VG301"/>
      <c r="VH301"/>
      <c r="VI301"/>
      <c r="VJ301"/>
      <c r="VK301"/>
      <c r="VL301"/>
      <c r="VM301"/>
      <c r="VN301"/>
      <c r="VO301"/>
      <c r="VP301"/>
      <c r="VQ301"/>
      <c r="VR301"/>
      <c r="VS301"/>
      <c r="VT301"/>
      <c r="VU301"/>
      <c r="VV301"/>
      <c r="VW301"/>
      <c r="VX301"/>
      <c r="VY301"/>
      <c r="VZ301"/>
      <c r="WA301"/>
      <c r="WB301"/>
      <c r="WC301"/>
      <c r="WD301"/>
      <c r="WE301"/>
      <c r="WF301"/>
      <c r="WG301"/>
      <c r="WH301"/>
      <c r="WI301"/>
      <c r="WJ301"/>
      <c r="WK301"/>
      <c r="WL301"/>
      <c r="WM301"/>
      <c r="WN301"/>
      <c r="WO301"/>
      <c r="WP301"/>
      <c r="WQ301"/>
      <c r="WR301"/>
      <c r="WS301"/>
      <c r="WT301"/>
      <c r="WU301"/>
      <c r="WV301"/>
      <c r="WW301"/>
      <c r="WX301"/>
      <c r="WY301"/>
      <c r="WZ301"/>
      <c r="XA301"/>
      <c r="XB301"/>
      <c r="XC301"/>
      <c r="XD301"/>
      <c r="XE301"/>
      <c r="XF301"/>
      <c r="XG301"/>
      <c r="XH301"/>
      <c r="XI301"/>
      <c r="XJ301"/>
      <c r="XK301"/>
      <c r="XL301"/>
      <c r="XM301"/>
      <c r="XN301"/>
      <c r="XO301"/>
      <c r="XP301"/>
      <c r="XQ301"/>
      <c r="XR301"/>
      <c r="XS301"/>
      <c r="XT301"/>
      <c r="XU301"/>
      <c r="XV301"/>
      <c r="XW301"/>
      <c r="XX301"/>
      <c r="XY301"/>
      <c r="XZ301"/>
      <c r="YA301"/>
      <c r="YB301"/>
      <c r="YC301"/>
      <c r="YD301"/>
      <c r="YE301"/>
      <c r="YF301"/>
      <c r="YG301"/>
      <c r="YH301"/>
      <c r="YI301"/>
      <c r="YJ301"/>
      <c r="YK301"/>
      <c r="YL301"/>
      <c r="YM301"/>
      <c r="YN301"/>
      <c r="YO301"/>
      <c r="YP301"/>
      <c r="YQ301"/>
      <c r="YR301"/>
      <c r="YS301"/>
      <c r="YT301"/>
      <c r="YU301"/>
      <c r="YV301"/>
      <c r="YW301"/>
      <c r="YX301"/>
      <c r="YY301"/>
      <c r="YZ301"/>
      <c r="ZA301"/>
      <c r="ZB301"/>
      <c r="ZC301"/>
      <c r="ZD301"/>
      <c r="ZE301"/>
      <c r="ZF301"/>
      <c r="ZG301"/>
      <c r="ZH301"/>
      <c r="ZI301"/>
      <c r="ZJ301"/>
      <c r="ZK301"/>
      <c r="ZL301"/>
      <c r="ZM301"/>
      <c r="ZN301"/>
      <c r="ZO301"/>
      <c r="ZP301"/>
      <c r="ZQ301"/>
      <c r="ZR301"/>
      <c r="ZS301"/>
      <c r="ZT301"/>
      <c r="ZU301"/>
      <c r="ZV301"/>
      <c r="ZW301"/>
      <c r="ZX301"/>
      <c r="ZY301"/>
      <c r="ZZ301"/>
      <c r="AAA301"/>
      <c r="AAB301"/>
      <c r="AAC301"/>
      <c r="AAD301"/>
      <c r="AAE301"/>
      <c r="AAF301"/>
      <c r="AAG301"/>
      <c r="AAH301"/>
      <c r="AAI301"/>
      <c r="AAJ301"/>
      <c r="AAK301"/>
      <c r="AAL301"/>
      <c r="AAM301"/>
      <c r="AAN301"/>
      <c r="AAO301"/>
      <c r="AAP301"/>
      <c r="AAQ301"/>
      <c r="AAR301"/>
      <c r="AAS301"/>
      <c r="AAT301"/>
      <c r="AAU301"/>
      <c r="AAV301"/>
      <c r="AAW301"/>
      <c r="AAX301"/>
      <c r="AAY301"/>
      <c r="AAZ301"/>
      <c r="ABA301"/>
      <c r="ABB301"/>
      <c r="ABC301"/>
      <c r="ABD301"/>
      <c r="ABE301"/>
      <c r="ABF301"/>
      <c r="ABG301"/>
      <c r="ABH301"/>
      <c r="ABI301"/>
      <c r="ABJ301"/>
      <c r="ABK301"/>
      <c r="ABL301"/>
      <c r="ABM301"/>
      <c r="ABN301"/>
      <c r="ABO301"/>
      <c r="ABP301"/>
      <c r="ABQ301"/>
      <c r="ABR301"/>
      <c r="ABS301"/>
      <c r="ABT301"/>
      <c r="ABU301"/>
      <c r="ABV301"/>
      <c r="ABW301"/>
      <c r="ABX301"/>
      <c r="ABY301"/>
      <c r="ABZ301"/>
      <c r="ACA301"/>
      <c r="ACB301"/>
      <c r="ACC301"/>
      <c r="ACD301"/>
      <c r="ACE301"/>
      <c r="ACF301"/>
      <c r="ACG301"/>
      <c r="ACH301"/>
      <c r="ACI301"/>
      <c r="ACJ301"/>
      <c r="ACK301"/>
      <c r="ACL301"/>
      <c r="ACM301"/>
      <c r="ACN301"/>
      <c r="ACO301"/>
      <c r="ACP301"/>
      <c r="ACQ301"/>
      <c r="ACR301"/>
      <c r="ACS301"/>
      <c r="ACT301"/>
      <c r="ACU301"/>
      <c r="ACV301"/>
      <c r="ACW301"/>
      <c r="ACX301"/>
      <c r="ACY301"/>
      <c r="ACZ301"/>
      <c r="ADA301"/>
      <c r="ADB301"/>
      <c r="ADC301"/>
      <c r="ADD301"/>
      <c r="ADE301"/>
      <c r="ADF301"/>
      <c r="ADG301"/>
      <c r="ADH301"/>
      <c r="ADI301"/>
      <c r="ADJ301"/>
      <c r="ADK301"/>
      <c r="ADL301"/>
      <c r="ADM301"/>
      <c r="ADN301"/>
      <c r="ADO301"/>
      <c r="ADP301"/>
      <c r="ADQ301"/>
      <c r="ADR301"/>
      <c r="ADS301"/>
      <c r="ADT301"/>
      <c r="ADU301"/>
      <c r="ADV301"/>
      <c r="ADW301"/>
      <c r="ADX301"/>
      <c r="ADY301"/>
      <c r="ADZ301"/>
      <c r="AEA301"/>
      <c r="AEB301"/>
      <c r="AEC301"/>
      <c r="AED301"/>
      <c r="AEE301"/>
      <c r="AEF301"/>
      <c r="AEG301"/>
      <c r="AEH301"/>
      <c r="AEI301"/>
      <c r="AEJ301"/>
      <c r="AEK301"/>
      <c r="AEL301"/>
      <c r="AEM301"/>
      <c r="AEN301"/>
      <c r="AEO301"/>
      <c r="AEP301"/>
      <c r="AEQ301"/>
      <c r="AER301"/>
      <c r="AES301"/>
      <c r="AET301"/>
      <c r="AEU301"/>
      <c r="AEV301"/>
      <c r="AEW301"/>
      <c r="AEX301"/>
      <c r="AEY301"/>
      <c r="AEZ301"/>
      <c r="AFA301"/>
      <c r="AFB301"/>
      <c r="AFC301"/>
      <c r="AFD301"/>
      <c r="AFE301"/>
      <c r="AFF301"/>
      <c r="AFG301"/>
      <c r="AFH301"/>
      <c r="AFI301"/>
      <c r="AFJ301"/>
      <c r="AFK301"/>
      <c r="AFL301"/>
      <c r="AFM301"/>
      <c r="AFN301"/>
      <c r="AFO301"/>
      <c r="AFP301"/>
      <c r="AFQ301"/>
      <c r="AFR301"/>
      <c r="AFS301"/>
      <c r="AFT301"/>
      <c r="AFU301"/>
      <c r="AFV301"/>
      <c r="AFW301"/>
      <c r="AFX301"/>
      <c r="AFY301"/>
      <c r="AFZ301"/>
      <c r="AGA301"/>
      <c r="AGB301"/>
      <c r="AGC301"/>
      <c r="AGD301"/>
      <c r="AGE301"/>
      <c r="AGF301"/>
      <c r="AGG301"/>
      <c r="AGH301"/>
      <c r="AGI301"/>
      <c r="AGJ301"/>
      <c r="AGK301"/>
      <c r="AGL301"/>
      <c r="AGM301"/>
      <c r="AGN301"/>
      <c r="AGO301"/>
      <c r="AGP301"/>
      <c r="AGQ301"/>
      <c r="AGR301"/>
      <c r="AGS301"/>
      <c r="AGT301"/>
      <c r="AGU301"/>
      <c r="AGV301"/>
      <c r="AGW301"/>
      <c r="AGX301"/>
      <c r="AGY301"/>
      <c r="AGZ301"/>
      <c r="AHA301"/>
      <c r="AHB301"/>
      <c r="AHC301"/>
      <c r="AHD301"/>
      <c r="AHE301"/>
      <c r="AHF301"/>
      <c r="AHG301"/>
      <c r="AHH301"/>
      <c r="AHI301"/>
      <c r="AHJ301"/>
      <c r="AHK301"/>
      <c r="AHL301"/>
      <c r="AHM301"/>
      <c r="AHN301"/>
      <c r="AHO301"/>
      <c r="AHP301"/>
      <c r="AHQ301"/>
      <c r="AHR301"/>
      <c r="AHS301"/>
      <c r="AHT301"/>
      <c r="AHU301"/>
      <c r="AHV301"/>
      <c r="AHW301"/>
      <c r="AHX301"/>
      <c r="AHY301"/>
      <c r="AHZ301"/>
      <c r="AIA301"/>
      <c r="AIB301"/>
      <c r="AIC301"/>
      <c r="AID301"/>
      <c r="AIE301"/>
      <c r="AIF301"/>
      <c r="AIG301"/>
      <c r="AIH301"/>
      <c r="AII301"/>
      <c r="AIJ301"/>
      <c r="AIK301"/>
      <c r="AIL301"/>
      <c r="AIM301"/>
      <c r="AIN301"/>
      <c r="AIO301"/>
      <c r="AIP301"/>
      <c r="AIQ301"/>
      <c r="AIR301"/>
      <c r="AIS301"/>
      <c r="AIT301"/>
      <c r="AIU301"/>
      <c r="AIV301"/>
      <c r="AIW301"/>
      <c r="AIX301"/>
      <c r="AIY301"/>
      <c r="AIZ301"/>
      <c r="AJA301"/>
      <c r="AJB301"/>
      <c r="AJC301"/>
      <c r="AJD301"/>
      <c r="AJE301"/>
      <c r="AJF301"/>
      <c r="AJG301"/>
      <c r="AJH301"/>
      <c r="AJI301"/>
      <c r="AJJ301"/>
      <c r="AJK301"/>
      <c r="AJL301"/>
      <c r="AJM301"/>
      <c r="AJN301"/>
      <c r="AJO301"/>
      <c r="AJP301"/>
      <c r="AJQ301"/>
      <c r="AJR301"/>
      <c r="AJS301"/>
      <c r="AJT301"/>
      <c r="AJU301"/>
      <c r="AJV301"/>
      <c r="AJW301"/>
      <c r="AJX301"/>
      <c r="AJY301"/>
      <c r="AJZ301"/>
      <c r="AKA301"/>
      <c r="AKB301"/>
      <c r="AKC301"/>
      <c r="AKD301"/>
      <c r="AKE301"/>
      <c r="AKF301"/>
      <c r="AKG301"/>
      <c r="AKH301"/>
      <c r="AKI301"/>
      <c r="AKJ301"/>
      <c r="AKK301"/>
      <c r="AKL301"/>
      <c r="AKM301"/>
      <c r="AKN301"/>
      <c r="AKO301"/>
      <c r="AKP301"/>
      <c r="AKQ301"/>
      <c r="AKR301"/>
      <c r="AKS301"/>
      <c r="AKT301"/>
      <c r="AKU301"/>
      <c r="AKV301"/>
      <c r="AKW301"/>
      <c r="AKX301"/>
      <c r="AKY301"/>
      <c r="AKZ301"/>
      <c r="ALA301"/>
      <c r="ALB301"/>
      <c r="ALC301"/>
      <c r="ALD301"/>
      <c r="ALE301"/>
      <c r="ALF301"/>
      <c r="ALG301"/>
      <c r="ALH301"/>
      <c r="ALI301"/>
      <c r="ALJ301"/>
      <c r="ALK301"/>
      <c r="ALL301"/>
      <c r="ALM301"/>
      <c r="ALN301"/>
      <c r="ALO301"/>
      <c r="ALP301"/>
      <c r="ALQ301"/>
      <c r="ALR301"/>
      <c r="ALS301"/>
      <c r="ALT301"/>
      <c r="ALU301"/>
      <c r="ALV301"/>
      <c r="ALW301"/>
      <c r="ALX301"/>
      <c r="ALY301"/>
      <c r="ALZ301"/>
      <c r="AMA301"/>
      <c r="AMB301"/>
      <c r="AMC301"/>
      <c r="AMD301"/>
      <c r="AME301"/>
      <c r="AMF301"/>
      <c r="AMG301"/>
      <c r="AMH301"/>
      <c r="AMI301"/>
      <c r="AMJ301"/>
      <c r="XFD301" s="9"/>
    </row>
    <row r="302" spans="1:1024 16384:16384" ht="19.5" customHeight="1" x14ac:dyDescent="0.25">
      <c r="A302" s="20"/>
      <c r="B302" s="20"/>
      <c r="C302" s="20"/>
      <c r="D302" s="22"/>
      <c r="E302" s="16" t="s">
        <v>38</v>
      </c>
      <c r="F302" s="13">
        <f t="shared" si="123"/>
        <v>0</v>
      </c>
      <c r="G302" s="13">
        <f t="shared" si="123"/>
        <v>0</v>
      </c>
      <c r="H302" s="13">
        <f t="shared" si="124"/>
        <v>0</v>
      </c>
      <c r="I302" s="13">
        <f t="shared" si="124"/>
        <v>0</v>
      </c>
      <c r="J302" s="13">
        <f t="shared" si="124"/>
        <v>0</v>
      </c>
      <c r="K302" s="13">
        <f t="shared" si="124"/>
        <v>0</v>
      </c>
      <c r="L302" s="13">
        <f t="shared" si="124"/>
        <v>0</v>
      </c>
      <c r="M302" s="13">
        <f t="shared" si="124"/>
        <v>0</v>
      </c>
      <c r="N302" s="13">
        <f t="shared" si="124"/>
        <v>0</v>
      </c>
      <c r="O302" s="13">
        <f t="shared" si="124"/>
        <v>0</v>
      </c>
      <c r="P302" s="13">
        <f t="shared" si="124"/>
        <v>0</v>
      </c>
      <c r="Q302" s="13">
        <f t="shared" si="124"/>
        <v>0</v>
      </c>
      <c r="R302" s="13">
        <f t="shared" si="124"/>
        <v>0</v>
      </c>
      <c r="S302" s="13">
        <f t="shared" si="124"/>
        <v>0</v>
      </c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  <c r="LK302"/>
      <c r="LL302"/>
      <c r="LM302"/>
      <c r="LN302"/>
      <c r="LO302"/>
      <c r="LP302"/>
      <c r="LQ302"/>
      <c r="LR302"/>
      <c r="LS302"/>
      <c r="LT302"/>
      <c r="LU302"/>
      <c r="LV302"/>
      <c r="LW302"/>
      <c r="LX302"/>
      <c r="LY302"/>
      <c r="LZ302"/>
      <c r="MA302"/>
      <c r="MB302"/>
      <c r="MC302"/>
      <c r="MD302"/>
      <c r="ME302"/>
      <c r="MF302"/>
      <c r="MG302"/>
      <c r="MH302"/>
      <c r="MI302"/>
      <c r="MJ302"/>
      <c r="MK302"/>
      <c r="ML302"/>
      <c r="MM302"/>
      <c r="MN302"/>
      <c r="MO302"/>
      <c r="MP302"/>
      <c r="MQ302"/>
      <c r="MR302"/>
      <c r="MS302"/>
      <c r="MT302"/>
      <c r="MU302"/>
      <c r="MV302"/>
      <c r="MW302"/>
      <c r="MX302"/>
      <c r="MY302"/>
      <c r="MZ302"/>
      <c r="NA302"/>
      <c r="NB302"/>
      <c r="NC302"/>
      <c r="ND302"/>
      <c r="NE302"/>
      <c r="NF302"/>
      <c r="NG302"/>
      <c r="NH302"/>
      <c r="NI302"/>
      <c r="NJ302"/>
      <c r="NK302"/>
      <c r="NL302"/>
      <c r="NM302"/>
      <c r="NN302"/>
      <c r="NO302"/>
      <c r="NP302"/>
      <c r="NQ302"/>
      <c r="NR302"/>
      <c r="NS302"/>
      <c r="NT302"/>
      <c r="NU302"/>
      <c r="NV302"/>
      <c r="NW302"/>
      <c r="NX302"/>
      <c r="NY302"/>
      <c r="NZ302"/>
      <c r="OA302"/>
      <c r="OB302"/>
      <c r="OC302"/>
      <c r="OD302"/>
      <c r="OE302"/>
      <c r="OF302"/>
      <c r="OG302"/>
      <c r="OH302"/>
      <c r="OI302"/>
      <c r="OJ302"/>
      <c r="OK302"/>
      <c r="OL302"/>
      <c r="OM302"/>
      <c r="ON302"/>
      <c r="OO302"/>
      <c r="OP302"/>
      <c r="OQ302"/>
      <c r="OR302"/>
      <c r="OS302"/>
      <c r="OT302"/>
      <c r="OU302"/>
      <c r="OV302"/>
      <c r="OW302"/>
      <c r="OX302"/>
      <c r="OY302"/>
      <c r="OZ302"/>
      <c r="PA302"/>
      <c r="PB302"/>
      <c r="PC302"/>
      <c r="PD302"/>
      <c r="PE302"/>
      <c r="PF302"/>
      <c r="PG302"/>
      <c r="PH302"/>
      <c r="PI302"/>
      <c r="PJ302"/>
      <c r="PK302"/>
      <c r="PL302"/>
      <c r="PM302"/>
      <c r="PN302"/>
      <c r="PO302"/>
      <c r="PP302"/>
      <c r="PQ302"/>
      <c r="PR302"/>
      <c r="PS302"/>
      <c r="PT302"/>
      <c r="PU302"/>
      <c r="PV302"/>
      <c r="PW302"/>
      <c r="PX302"/>
      <c r="PY302"/>
      <c r="PZ302"/>
      <c r="QA302"/>
      <c r="QB302"/>
      <c r="QC302"/>
      <c r="QD302"/>
      <c r="QE302"/>
      <c r="QF302"/>
      <c r="QG302"/>
      <c r="QH302"/>
      <c r="QI302"/>
      <c r="QJ302"/>
      <c r="QK302"/>
      <c r="QL302"/>
      <c r="QM302"/>
      <c r="QN302"/>
      <c r="QO302"/>
      <c r="QP302"/>
      <c r="QQ302"/>
      <c r="QR302"/>
      <c r="QS302"/>
      <c r="QT302"/>
      <c r="QU302"/>
      <c r="QV302"/>
      <c r="QW302"/>
      <c r="QX302"/>
      <c r="QY302"/>
      <c r="QZ302"/>
      <c r="RA302"/>
      <c r="RB302"/>
      <c r="RC302"/>
      <c r="RD302"/>
      <c r="RE302"/>
      <c r="RF302"/>
      <c r="RG302"/>
      <c r="RH302"/>
      <c r="RI302"/>
      <c r="RJ302"/>
      <c r="RK302"/>
      <c r="RL302"/>
      <c r="RM302"/>
      <c r="RN302"/>
      <c r="RO302"/>
      <c r="RP302"/>
      <c r="RQ302"/>
      <c r="RR302"/>
      <c r="RS302"/>
      <c r="RT302"/>
      <c r="RU302"/>
      <c r="RV302"/>
      <c r="RW302"/>
      <c r="RX302"/>
      <c r="RY302"/>
      <c r="RZ302"/>
      <c r="SA302"/>
      <c r="SB302"/>
      <c r="SC302"/>
      <c r="SD302"/>
      <c r="SE302"/>
      <c r="SF302"/>
      <c r="SG302"/>
      <c r="SH302"/>
      <c r="SI302"/>
      <c r="SJ302"/>
      <c r="SK302"/>
      <c r="SL302"/>
      <c r="SM302"/>
      <c r="SN302"/>
      <c r="SO302"/>
      <c r="SP302"/>
      <c r="SQ302"/>
      <c r="SR302"/>
      <c r="SS302"/>
      <c r="ST302"/>
      <c r="SU302"/>
      <c r="SV302"/>
      <c r="SW302"/>
      <c r="SX302"/>
      <c r="SY302"/>
      <c r="SZ302"/>
      <c r="TA302"/>
      <c r="TB302"/>
      <c r="TC302"/>
      <c r="TD302"/>
      <c r="TE302"/>
      <c r="TF302"/>
      <c r="TG302"/>
      <c r="TH302"/>
      <c r="TI302"/>
      <c r="TJ302"/>
      <c r="TK302"/>
      <c r="TL302"/>
      <c r="TM302"/>
      <c r="TN302"/>
      <c r="TO302"/>
      <c r="TP302"/>
      <c r="TQ302"/>
      <c r="TR302"/>
      <c r="TS302"/>
      <c r="TT302"/>
      <c r="TU302"/>
      <c r="TV302"/>
      <c r="TW302"/>
      <c r="TX302"/>
      <c r="TY302"/>
      <c r="TZ302"/>
      <c r="UA302"/>
      <c r="UB302"/>
      <c r="UC302"/>
      <c r="UD302"/>
      <c r="UE302"/>
      <c r="UF302"/>
      <c r="UG302"/>
      <c r="UH302"/>
      <c r="UI302"/>
      <c r="UJ302"/>
      <c r="UK302"/>
      <c r="UL302"/>
      <c r="UM302"/>
      <c r="UN302"/>
      <c r="UO302"/>
      <c r="UP302"/>
      <c r="UQ302"/>
      <c r="UR302"/>
      <c r="US302"/>
      <c r="UT302"/>
      <c r="UU302"/>
      <c r="UV302"/>
      <c r="UW302"/>
      <c r="UX302"/>
      <c r="UY302"/>
      <c r="UZ302"/>
      <c r="VA302"/>
      <c r="VB302"/>
      <c r="VC302"/>
      <c r="VD302"/>
      <c r="VE302"/>
      <c r="VF302"/>
      <c r="VG302"/>
      <c r="VH302"/>
      <c r="VI302"/>
      <c r="VJ302"/>
      <c r="VK302"/>
      <c r="VL302"/>
      <c r="VM302"/>
      <c r="VN302"/>
      <c r="VO302"/>
      <c r="VP302"/>
      <c r="VQ302"/>
      <c r="VR302"/>
      <c r="VS302"/>
      <c r="VT302"/>
      <c r="VU302"/>
      <c r="VV302"/>
      <c r="VW302"/>
      <c r="VX302"/>
      <c r="VY302"/>
      <c r="VZ302"/>
      <c r="WA302"/>
      <c r="WB302"/>
      <c r="WC302"/>
      <c r="WD302"/>
      <c r="WE302"/>
      <c r="WF302"/>
      <c r="WG302"/>
      <c r="WH302"/>
      <c r="WI302"/>
      <c r="WJ302"/>
      <c r="WK302"/>
      <c r="WL302"/>
      <c r="WM302"/>
      <c r="WN302"/>
      <c r="WO302"/>
      <c r="WP302"/>
      <c r="WQ302"/>
      <c r="WR302"/>
      <c r="WS302"/>
      <c r="WT302"/>
      <c r="WU302"/>
      <c r="WV302"/>
      <c r="WW302"/>
      <c r="WX302"/>
      <c r="WY302"/>
      <c r="WZ302"/>
      <c r="XA302"/>
      <c r="XB302"/>
      <c r="XC302"/>
      <c r="XD302"/>
      <c r="XE302"/>
      <c r="XF302"/>
      <c r="XG302"/>
      <c r="XH302"/>
      <c r="XI302"/>
      <c r="XJ302"/>
      <c r="XK302"/>
      <c r="XL302"/>
      <c r="XM302"/>
      <c r="XN302"/>
      <c r="XO302"/>
      <c r="XP302"/>
      <c r="XQ302"/>
      <c r="XR302"/>
      <c r="XS302"/>
      <c r="XT302"/>
      <c r="XU302"/>
      <c r="XV302"/>
      <c r="XW302"/>
      <c r="XX302"/>
      <c r="XY302"/>
      <c r="XZ302"/>
      <c r="YA302"/>
      <c r="YB302"/>
      <c r="YC302"/>
      <c r="YD302"/>
      <c r="YE302"/>
      <c r="YF302"/>
      <c r="YG302"/>
      <c r="YH302"/>
      <c r="YI302"/>
      <c r="YJ302"/>
      <c r="YK302"/>
      <c r="YL302"/>
      <c r="YM302"/>
      <c r="YN302"/>
      <c r="YO302"/>
      <c r="YP302"/>
      <c r="YQ302"/>
      <c r="YR302"/>
      <c r="YS302"/>
      <c r="YT302"/>
      <c r="YU302"/>
      <c r="YV302"/>
      <c r="YW302"/>
      <c r="YX302"/>
      <c r="YY302"/>
      <c r="YZ302"/>
      <c r="ZA302"/>
      <c r="ZB302"/>
      <c r="ZC302"/>
      <c r="ZD302"/>
      <c r="ZE302"/>
      <c r="ZF302"/>
      <c r="ZG302"/>
      <c r="ZH302"/>
      <c r="ZI302"/>
      <c r="ZJ302"/>
      <c r="ZK302"/>
      <c r="ZL302"/>
      <c r="ZM302"/>
      <c r="ZN302"/>
      <c r="ZO302"/>
      <c r="ZP302"/>
      <c r="ZQ302"/>
      <c r="ZR302"/>
      <c r="ZS302"/>
      <c r="ZT302"/>
      <c r="ZU302"/>
      <c r="ZV302"/>
      <c r="ZW302"/>
      <c r="ZX302"/>
      <c r="ZY302"/>
      <c r="ZZ302"/>
      <c r="AAA302"/>
      <c r="AAB302"/>
      <c r="AAC302"/>
      <c r="AAD302"/>
      <c r="AAE302"/>
      <c r="AAF302"/>
      <c r="AAG302"/>
      <c r="AAH302"/>
      <c r="AAI302"/>
      <c r="AAJ302"/>
      <c r="AAK302"/>
      <c r="AAL302"/>
      <c r="AAM302"/>
      <c r="AAN302"/>
      <c r="AAO302"/>
      <c r="AAP302"/>
      <c r="AAQ302"/>
      <c r="AAR302"/>
      <c r="AAS302"/>
      <c r="AAT302"/>
      <c r="AAU302"/>
      <c r="AAV302"/>
      <c r="AAW302"/>
      <c r="AAX302"/>
      <c r="AAY302"/>
      <c r="AAZ302"/>
      <c r="ABA302"/>
      <c r="ABB302"/>
      <c r="ABC302"/>
      <c r="ABD302"/>
      <c r="ABE302"/>
      <c r="ABF302"/>
      <c r="ABG302"/>
      <c r="ABH302"/>
      <c r="ABI302"/>
      <c r="ABJ302"/>
      <c r="ABK302"/>
      <c r="ABL302"/>
      <c r="ABM302"/>
      <c r="ABN302"/>
      <c r="ABO302"/>
      <c r="ABP302"/>
      <c r="ABQ302"/>
      <c r="ABR302"/>
      <c r="ABS302"/>
      <c r="ABT302"/>
      <c r="ABU302"/>
      <c r="ABV302"/>
      <c r="ABW302"/>
      <c r="ABX302"/>
      <c r="ABY302"/>
      <c r="ABZ302"/>
      <c r="ACA302"/>
      <c r="ACB302"/>
      <c r="ACC302"/>
      <c r="ACD302"/>
      <c r="ACE302"/>
      <c r="ACF302"/>
      <c r="ACG302"/>
      <c r="ACH302"/>
      <c r="ACI302"/>
      <c r="ACJ302"/>
      <c r="ACK302"/>
      <c r="ACL302"/>
      <c r="ACM302"/>
      <c r="ACN302"/>
      <c r="ACO302"/>
      <c r="ACP302"/>
      <c r="ACQ302"/>
      <c r="ACR302"/>
      <c r="ACS302"/>
      <c r="ACT302"/>
      <c r="ACU302"/>
      <c r="ACV302"/>
      <c r="ACW302"/>
      <c r="ACX302"/>
      <c r="ACY302"/>
      <c r="ACZ302"/>
      <c r="ADA302"/>
      <c r="ADB302"/>
      <c r="ADC302"/>
      <c r="ADD302"/>
      <c r="ADE302"/>
      <c r="ADF302"/>
      <c r="ADG302"/>
      <c r="ADH302"/>
      <c r="ADI302"/>
      <c r="ADJ302"/>
      <c r="ADK302"/>
      <c r="ADL302"/>
      <c r="ADM302"/>
      <c r="ADN302"/>
      <c r="ADO302"/>
      <c r="ADP302"/>
      <c r="ADQ302"/>
      <c r="ADR302"/>
      <c r="ADS302"/>
      <c r="ADT302"/>
      <c r="ADU302"/>
      <c r="ADV302"/>
      <c r="ADW302"/>
      <c r="ADX302"/>
      <c r="ADY302"/>
      <c r="ADZ302"/>
      <c r="AEA302"/>
      <c r="AEB302"/>
      <c r="AEC302"/>
      <c r="AED302"/>
      <c r="AEE302"/>
      <c r="AEF302"/>
      <c r="AEG302"/>
      <c r="AEH302"/>
      <c r="AEI302"/>
      <c r="AEJ302"/>
      <c r="AEK302"/>
      <c r="AEL302"/>
      <c r="AEM302"/>
      <c r="AEN302"/>
      <c r="AEO302"/>
      <c r="AEP302"/>
      <c r="AEQ302"/>
      <c r="AER302"/>
      <c r="AES302"/>
      <c r="AET302"/>
      <c r="AEU302"/>
      <c r="AEV302"/>
      <c r="AEW302"/>
      <c r="AEX302"/>
      <c r="AEY302"/>
      <c r="AEZ302"/>
      <c r="AFA302"/>
      <c r="AFB302"/>
      <c r="AFC302"/>
      <c r="AFD302"/>
      <c r="AFE302"/>
      <c r="AFF302"/>
      <c r="AFG302"/>
      <c r="AFH302"/>
      <c r="AFI302"/>
      <c r="AFJ302"/>
      <c r="AFK302"/>
      <c r="AFL302"/>
      <c r="AFM302"/>
      <c r="AFN302"/>
      <c r="AFO302"/>
      <c r="AFP302"/>
      <c r="AFQ302"/>
      <c r="AFR302"/>
      <c r="AFS302"/>
      <c r="AFT302"/>
      <c r="AFU302"/>
      <c r="AFV302"/>
      <c r="AFW302"/>
      <c r="AFX302"/>
      <c r="AFY302"/>
      <c r="AFZ302"/>
      <c r="AGA302"/>
      <c r="AGB302"/>
      <c r="AGC302"/>
      <c r="AGD302"/>
      <c r="AGE302"/>
      <c r="AGF302"/>
      <c r="AGG302"/>
      <c r="AGH302"/>
      <c r="AGI302"/>
      <c r="AGJ302"/>
      <c r="AGK302"/>
      <c r="AGL302"/>
      <c r="AGM302"/>
      <c r="AGN302"/>
      <c r="AGO302"/>
      <c r="AGP302"/>
      <c r="AGQ302"/>
      <c r="AGR302"/>
      <c r="AGS302"/>
      <c r="AGT302"/>
      <c r="AGU302"/>
      <c r="AGV302"/>
      <c r="AGW302"/>
      <c r="AGX302"/>
      <c r="AGY302"/>
      <c r="AGZ302"/>
      <c r="AHA302"/>
      <c r="AHB302"/>
      <c r="AHC302"/>
      <c r="AHD302"/>
      <c r="AHE302"/>
      <c r="AHF302"/>
      <c r="AHG302"/>
      <c r="AHH302"/>
      <c r="AHI302"/>
      <c r="AHJ302"/>
      <c r="AHK302"/>
      <c r="AHL302"/>
      <c r="AHM302"/>
      <c r="AHN302"/>
      <c r="AHO302"/>
      <c r="AHP302"/>
      <c r="AHQ302"/>
      <c r="AHR302"/>
      <c r="AHS302"/>
      <c r="AHT302"/>
      <c r="AHU302"/>
      <c r="AHV302"/>
      <c r="AHW302"/>
      <c r="AHX302"/>
      <c r="AHY302"/>
      <c r="AHZ302"/>
      <c r="AIA302"/>
      <c r="AIB302"/>
      <c r="AIC302"/>
      <c r="AID302"/>
      <c r="AIE302"/>
      <c r="AIF302"/>
      <c r="AIG302"/>
      <c r="AIH302"/>
      <c r="AII302"/>
      <c r="AIJ302"/>
      <c r="AIK302"/>
      <c r="AIL302"/>
      <c r="AIM302"/>
      <c r="AIN302"/>
      <c r="AIO302"/>
      <c r="AIP302"/>
      <c r="AIQ302"/>
      <c r="AIR302"/>
      <c r="AIS302"/>
      <c r="AIT302"/>
      <c r="AIU302"/>
      <c r="AIV302"/>
      <c r="AIW302"/>
      <c r="AIX302"/>
      <c r="AIY302"/>
      <c r="AIZ302"/>
      <c r="AJA302"/>
      <c r="AJB302"/>
      <c r="AJC302"/>
      <c r="AJD302"/>
      <c r="AJE302"/>
      <c r="AJF302"/>
      <c r="AJG302"/>
      <c r="AJH302"/>
      <c r="AJI302"/>
      <c r="AJJ302"/>
      <c r="AJK302"/>
      <c r="AJL302"/>
      <c r="AJM302"/>
      <c r="AJN302"/>
      <c r="AJO302"/>
      <c r="AJP302"/>
      <c r="AJQ302"/>
      <c r="AJR302"/>
      <c r="AJS302"/>
      <c r="AJT302"/>
      <c r="AJU302"/>
      <c r="AJV302"/>
      <c r="AJW302"/>
      <c r="AJX302"/>
      <c r="AJY302"/>
      <c r="AJZ302"/>
      <c r="AKA302"/>
      <c r="AKB302"/>
      <c r="AKC302"/>
      <c r="AKD302"/>
      <c r="AKE302"/>
      <c r="AKF302"/>
      <c r="AKG302"/>
      <c r="AKH302"/>
      <c r="AKI302"/>
      <c r="AKJ302"/>
      <c r="AKK302"/>
      <c r="AKL302"/>
      <c r="AKM302"/>
      <c r="AKN302"/>
      <c r="AKO302"/>
      <c r="AKP302"/>
      <c r="AKQ302"/>
      <c r="AKR302"/>
      <c r="AKS302"/>
      <c r="AKT302"/>
      <c r="AKU302"/>
      <c r="AKV302"/>
      <c r="AKW302"/>
      <c r="AKX302"/>
      <c r="AKY302"/>
      <c r="AKZ302"/>
      <c r="ALA302"/>
      <c r="ALB302"/>
      <c r="ALC302"/>
      <c r="ALD302"/>
      <c r="ALE302"/>
      <c r="ALF302"/>
      <c r="ALG302"/>
      <c r="ALH302"/>
      <c r="ALI302"/>
      <c r="ALJ302"/>
      <c r="ALK302"/>
      <c r="ALL302"/>
      <c r="ALM302"/>
      <c r="ALN302"/>
      <c r="ALO302"/>
      <c r="ALP302"/>
      <c r="ALQ302"/>
      <c r="ALR302"/>
      <c r="ALS302"/>
      <c r="ALT302"/>
      <c r="ALU302"/>
      <c r="ALV302"/>
      <c r="ALW302"/>
      <c r="ALX302"/>
      <c r="ALY302"/>
      <c r="ALZ302"/>
      <c r="AMA302"/>
      <c r="AMB302"/>
      <c r="AMC302"/>
      <c r="AMD302"/>
      <c r="AME302"/>
      <c r="AMF302"/>
      <c r="AMG302"/>
      <c r="AMH302"/>
      <c r="AMI302"/>
      <c r="AMJ302"/>
      <c r="XFD302" s="9"/>
    </row>
    <row r="303" spans="1:1024 16384:16384" ht="18" customHeight="1" x14ac:dyDescent="0.25">
      <c r="A303" s="21">
        <v>1</v>
      </c>
      <c r="B303" s="23" t="s">
        <v>94</v>
      </c>
      <c r="C303" s="23" t="s">
        <v>95</v>
      </c>
      <c r="D303" s="21" t="s">
        <v>33</v>
      </c>
      <c r="E303" s="21"/>
      <c r="F303" s="13">
        <f t="shared" ref="F303:S303" si="125">SUM(F304:F307)</f>
        <v>7610.3398999999999</v>
      </c>
      <c r="G303" s="13">
        <f t="shared" si="125"/>
        <v>197000</v>
      </c>
      <c r="H303" s="13">
        <f t="shared" si="125"/>
        <v>7610.3398999999999</v>
      </c>
      <c r="I303" s="13">
        <f t="shared" si="125"/>
        <v>0</v>
      </c>
      <c r="J303" s="13">
        <f t="shared" si="125"/>
        <v>0</v>
      </c>
      <c r="K303" s="13">
        <f t="shared" si="125"/>
        <v>0</v>
      </c>
      <c r="L303" s="13">
        <f t="shared" si="125"/>
        <v>0</v>
      </c>
      <c r="M303" s="13">
        <f t="shared" si="125"/>
        <v>0</v>
      </c>
      <c r="N303" s="13">
        <f t="shared" si="125"/>
        <v>0</v>
      </c>
      <c r="O303" s="13">
        <f t="shared" si="125"/>
        <v>0</v>
      </c>
      <c r="P303" s="13">
        <f t="shared" si="125"/>
        <v>0</v>
      </c>
      <c r="Q303" s="13">
        <f t="shared" si="125"/>
        <v>197000</v>
      </c>
      <c r="R303" s="13">
        <f t="shared" si="125"/>
        <v>0</v>
      </c>
      <c r="S303" s="13">
        <f t="shared" si="125"/>
        <v>0</v>
      </c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  <c r="LK303"/>
      <c r="LL303"/>
      <c r="LM303"/>
      <c r="LN303"/>
      <c r="LO303"/>
      <c r="LP303"/>
      <c r="LQ303"/>
      <c r="LR303"/>
      <c r="LS303"/>
      <c r="LT303"/>
      <c r="LU303"/>
      <c r="LV303"/>
      <c r="LW303"/>
      <c r="LX303"/>
      <c r="LY303"/>
      <c r="LZ303"/>
      <c r="MA303"/>
      <c r="MB303"/>
      <c r="MC303"/>
      <c r="MD303"/>
      <c r="ME303"/>
      <c r="MF303"/>
      <c r="MG303"/>
      <c r="MH303"/>
      <c r="MI303"/>
      <c r="MJ303"/>
      <c r="MK303"/>
      <c r="ML303"/>
      <c r="MM303"/>
      <c r="MN303"/>
      <c r="MO303"/>
      <c r="MP303"/>
      <c r="MQ303"/>
      <c r="MR303"/>
      <c r="MS303"/>
      <c r="MT303"/>
      <c r="MU303"/>
      <c r="MV303"/>
      <c r="MW303"/>
      <c r="MX303"/>
      <c r="MY303"/>
      <c r="MZ303"/>
      <c r="NA303"/>
      <c r="NB303"/>
      <c r="NC303"/>
      <c r="ND303"/>
      <c r="NE303"/>
      <c r="NF303"/>
      <c r="NG303"/>
      <c r="NH303"/>
      <c r="NI303"/>
      <c r="NJ303"/>
      <c r="NK303"/>
      <c r="NL303"/>
      <c r="NM303"/>
      <c r="NN303"/>
      <c r="NO303"/>
      <c r="NP303"/>
      <c r="NQ303"/>
      <c r="NR303"/>
      <c r="NS303"/>
      <c r="NT303"/>
      <c r="NU303"/>
      <c r="NV303"/>
      <c r="NW303"/>
      <c r="NX303"/>
      <c r="NY303"/>
      <c r="NZ303"/>
      <c r="OA303"/>
      <c r="OB303"/>
      <c r="OC303"/>
      <c r="OD303"/>
      <c r="OE303"/>
      <c r="OF303"/>
      <c r="OG303"/>
      <c r="OH303"/>
      <c r="OI303"/>
      <c r="OJ303"/>
      <c r="OK303"/>
      <c r="OL303"/>
      <c r="OM303"/>
      <c r="ON303"/>
      <c r="OO303"/>
      <c r="OP303"/>
      <c r="OQ303"/>
      <c r="OR303"/>
      <c r="OS303"/>
      <c r="OT303"/>
      <c r="OU303"/>
      <c r="OV303"/>
      <c r="OW303"/>
      <c r="OX303"/>
      <c r="OY303"/>
      <c r="OZ303"/>
      <c r="PA303"/>
      <c r="PB303"/>
      <c r="PC303"/>
      <c r="PD303"/>
      <c r="PE303"/>
      <c r="PF303"/>
      <c r="PG303"/>
      <c r="PH303"/>
      <c r="PI303"/>
      <c r="PJ303"/>
      <c r="PK303"/>
      <c r="PL303"/>
      <c r="PM303"/>
      <c r="PN303"/>
      <c r="PO303"/>
      <c r="PP303"/>
      <c r="PQ303"/>
      <c r="PR303"/>
      <c r="PS303"/>
      <c r="PT303"/>
      <c r="PU303"/>
      <c r="PV303"/>
      <c r="PW303"/>
      <c r="PX303"/>
      <c r="PY303"/>
      <c r="PZ303"/>
      <c r="QA303"/>
      <c r="QB303"/>
      <c r="QC303"/>
      <c r="QD303"/>
      <c r="QE303"/>
      <c r="QF303"/>
      <c r="QG303"/>
      <c r="QH303"/>
      <c r="QI303"/>
      <c r="QJ303"/>
      <c r="QK303"/>
      <c r="QL303"/>
      <c r="QM303"/>
      <c r="QN303"/>
      <c r="QO303"/>
      <c r="QP303"/>
      <c r="QQ303"/>
      <c r="QR303"/>
      <c r="QS303"/>
      <c r="QT303"/>
      <c r="QU303"/>
      <c r="QV303"/>
      <c r="QW303"/>
      <c r="QX303"/>
      <c r="QY303"/>
      <c r="QZ303"/>
      <c r="RA303"/>
      <c r="RB303"/>
      <c r="RC303"/>
      <c r="RD303"/>
      <c r="RE303"/>
      <c r="RF303"/>
      <c r="RG303"/>
      <c r="RH303"/>
      <c r="RI303"/>
      <c r="RJ303"/>
      <c r="RK303"/>
      <c r="RL303"/>
      <c r="RM303"/>
      <c r="RN303"/>
      <c r="RO303"/>
      <c r="RP303"/>
      <c r="RQ303"/>
      <c r="RR303"/>
      <c r="RS303"/>
      <c r="RT303"/>
      <c r="RU303"/>
      <c r="RV303"/>
      <c r="RW303"/>
      <c r="RX303"/>
      <c r="RY303"/>
      <c r="RZ303"/>
      <c r="SA303"/>
      <c r="SB303"/>
      <c r="SC303"/>
      <c r="SD303"/>
      <c r="SE303"/>
      <c r="SF303"/>
      <c r="SG303"/>
      <c r="SH303"/>
      <c r="SI303"/>
      <c r="SJ303"/>
      <c r="SK303"/>
      <c r="SL303"/>
      <c r="SM303"/>
      <c r="SN303"/>
      <c r="SO303"/>
      <c r="SP303"/>
      <c r="SQ303"/>
      <c r="SR303"/>
      <c r="SS303"/>
      <c r="ST303"/>
      <c r="SU303"/>
      <c r="SV303"/>
      <c r="SW303"/>
      <c r="SX303"/>
      <c r="SY303"/>
      <c r="SZ303"/>
      <c r="TA303"/>
      <c r="TB303"/>
      <c r="TC303"/>
      <c r="TD303"/>
      <c r="TE303"/>
      <c r="TF303"/>
      <c r="TG303"/>
      <c r="TH303"/>
      <c r="TI303"/>
      <c r="TJ303"/>
      <c r="TK303"/>
      <c r="TL303"/>
      <c r="TM303"/>
      <c r="TN303"/>
      <c r="TO303"/>
      <c r="TP303"/>
      <c r="TQ303"/>
      <c r="TR303"/>
      <c r="TS303"/>
      <c r="TT303"/>
      <c r="TU303"/>
      <c r="TV303"/>
      <c r="TW303"/>
      <c r="TX303"/>
      <c r="TY303"/>
      <c r="TZ303"/>
      <c r="UA303"/>
      <c r="UB303"/>
      <c r="UC303"/>
      <c r="UD303"/>
      <c r="UE303"/>
      <c r="UF303"/>
      <c r="UG303"/>
      <c r="UH303"/>
      <c r="UI303"/>
      <c r="UJ303"/>
      <c r="UK303"/>
      <c r="UL303"/>
      <c r="UM303"/>
      <c r="UN303"/>
      <c r="UO303"/>
      <c r="UP303"/>
      <c r="UQ303"/>
      <c r="UR303"/>
      <c r="US303"/>
      <c r="UT303"/>
      <c r="UU303"/>
      <c r="UV303"/>
      <c r="UW303"/>
      <c r="UX303"/>
      <c r="UY303"/>
      <c r="UZ303"/>
      <c r="VA303"/>
      <c r="VB303"/>
      <c r="VC303"/>
      <c r="VD303"/>
      <c r="VE303"/>
      <c r="VF303"/>
      <c r="VG303"/>
      <c r="VH303"/>
      <c r="VI303"/>
      <c r="VJ303"/>
      <c r="VK303"/>
      <c r="VL303"/>
      <c r="VM303"/>
      <c r="VN303"/>
      <c r="VO303"/>
      <c r="VP303"/>
      <c r="VQ303"/>
      <c r="VR303"/>
      <c r="VS303"/>
      <c r="VT303"/>
      <c r="VU303"/>
      <c r="VV303"/>
      <c r="VW303"/>
      <c r="VX303"/>
      <c r="VY303"/>
      <c r="VZ303"/>
      <c r="WA303"/>
      <c r="WB303"/>
      <c r="WC303"/>
      <c r="WD303"/>
      <c r="WE303"/>
      <c r="WF303"/>
      <c r="WG303"/>
      <c r="WH303"/>
      <c r="WI303"/>
      <c r="WJ303"/>
      <c r="WK303"/>
      <c r="WL303"/>
      <c r="WM303"/>
      <c r="WN303"/>
      <c r="WO303"/>
      <c r="WP303"/>
      <c r="WQ303"/>
      <c r="WR303"/>
      <c r="WS303"/>
      <c r="WT303"/>
      <c r="WU303"/>
      <c r="WV303"/>
      <c r="WW303"/>
      <c r="WX303"/>
      <c r="WY303"/>
      <c r="WZ303"/>
      <c r="XA303"/>
      <c r="XB303"/>
      <c r="XC303"/>
      <c r="XD303"/>
      <c r="XE303"/>
      <c r="XF303"/>
      <c r="XG303"/>
      <c r="XH303"/>
      <c r="XI303"/>
      <c r="XJ303"/>
      <c r="XK303"/>
      <c r="XL303"/>
      <c r="XM303"/>
      <c r="XN303"/>
      <c r="XO303"/>
      <c r="XP303"/>
      <c r="XQ303"/>
      <c r="XR303"/>
      <c r="XS303"/>
      <c r="XT303"/>
      <c r="XU303"/>
      <c r="XV303"/>
      <c r="XW303"/>
      <c r="XX303"/>
      <c r="XY303"/>
      <c r="XZ303"/>
      <c r="YA303"/>
      <c r="YB303"/>
      <c r="YC303"/>
      <c r="YD303"/>
      <c r="YE303"/>
      <c r="YF303"/>
      <c r="YG303"/>
      <c r="YH303"/>
      <c r="YI303"/>
      <c r="YJ303"/>
      <c r="YK303"/>
      <c r="YL303"/>
      <c r="YM303"/>
      <c r="YN303"/>
      <c r="YO303"/>
      <c r="YP303"/>
      <c r="YQ303"/>
      <c r="YR303"/>
      <c r="YS303"/>
      <c r="YT303"/>
      <c r="YU303"/>
      <c r="YV303"/>
      <c r="YW303"/>
      <c r="YX303"/>
      <c r="YY303"/>
      <c r="YZ303"/>
      <c r="ZA303"/>
      <c r="ZB303"/>
      <c r="ZC303"/>
      <c r="ZD303"/>
      <c r="ZE303"/>
      <c r="ZF303"/>
      <c r="ZG303"/>
      <c r="ZH303"/>
      <c r="ZI303"/>
      <c r="ZJ303"/>
      <c r="ZK303"/>
      <c r="ZL303"/>
      <c r="ZM303"/>
      <c r="ZN303"/>
      <c r="ZO303"/>
      <c r="ZP303"/>
      <c r="ZQ303"/>
      <c r="ZR303"/>
      <c r="ZS303"/>
      <c r="ZT303"/>
      <c r="ZU303"/>
      <c r="ZV303"/>
      <c r="ZW303"/>
      <c r="ZX303"/>
      <c r="ZY303"/>
      <c r="ZZ303"/>
      <c r="AAA303"/>
      <c r="AAB303"/>
      <c r="AAC303"/>
      <c r="AAD303"/>
      <c r="AAE303"/>
      <c r="AAF303"/>
      <c r="AAG303"/>
      <c r="AAH303"/>
      <c r="AAI303"/>
      <c r="AAJ303"/>
      <c r="AAK303"/>
      <c r="AAL303"/>
      <c r="AAM303"/>
      <c r="AAN303"/>
      <c r="AAO303"/>
      <c r="AAP303"/>
      <c r="AAQ303"/>
      <c r="AAR303"/>
      <c r="AAS303"/>
      <c r="AAT303"/>
      <c r="AAU303"/>
      <c r="AAV303"/>
      <c r="AAW303"/>
      <c r="AAX303"/>
      <c r="AAY303"/>
      <c r="AAZ303"/>
      <c r="ABA303"/>
      <c r="ABB303"/>
      <c r="ABC303"/>
      <c r="ABD303"/>
      <c r="ABE303"/>
      <c r="ABF303"/>
      <c r="ABG303"/>
      <c r="ABH303"/>
      <c r="ABI303"/>
      <c r="ABJ303"/>
      <c r="ABK303"/>
      <c r="ABL303"/>
      <c r="ABM303"/>
      <c r="ABN303"/>
      <c r="ABO303"/>
      <c r="ABP303"/>
      <c r="ABQ303"/>
      <c r="ABR303"/>
      <c r="ABS303"/>
      <c r="ABT303"/>
      <c r="ABU303"/>
      <c r="ABV303"/>
      <c r="ABW303"/>
      <c r="ABX303"/>
      <c r="ABY303"/>
      <c r="ABZ303"/>
      <c r="ACA303"/>
      <c r="ACB303"/>
      <c r="ACC303"/>
      <c r="ACD303"/>
      <c r="ACE303"/>
      <c r="ACF303"/>
      <c r="ACG303"/>
      <c r="ACH303"/>
      <c r="ACI303"/>
      <c r="ACJ303"/>
      <c r="ACK303"/>
      <c r="ACL303"/>
      <c r="ACM303"/>
      <c r="ACN303"/>
      <c r="ACO303"/>
      <c r="ACP303"/>
      <c r="ACQ303"/>
      <c r="ACR303"/>
      <c r="ACS303"/>
      <c r="ACT303"/>
      <c r="ACU303"/>
      <c r="ACV303"/>
      <c r="ACW303"/>
      <c r="ACX303"/>
      <c r="ACY303"/>
      <c r="ACZ303"/>
      <c r="ADA303"/>
      <c r="ADB303"/>
      <c r="ADC303"/>
      <c r="ADD303"/>
      <c r="ADE303"/>
      <c r="ADF303"/>
      <c r="ADG303"/>
      <c r="ADH303"/>
      <c r="ADI303"/>
      <c r="ADJ303"/>
      <c r="ADK303"/>
      <c r="ADL303"/>
      <c r="ADM303"/>
      <c r="ADN303"/>
      <c r="ADO303"/>
      <c r="ADP303"/>
      <c r="ADQ303"/>
      <c r="ADR303"/>
      <c r="ADS303"/>
      <c r="ADT303"/>
      <c r="ADU303"/>
      <c r="ADV303"/>
      <c r="ADW303"/>
      <c r="ADX303"/>
      <c r="ADY303"/>
      <c r="ADZ303"/>
      <c r="AEA303"/>
      <c r="AEB303"/>
      <c r="AEC303"/>
      <c r="AED303"/>
      <c r="AEE303"/>
      <c r="AEF303"/>
      <c r="AEG303"/>
      <c r="AEH303"/>
      <c r="AEI303"/>
      <c r="AEJ303"/>
      <c r="AEK303"/>
      <c r="AEL303"/>
      <c r="AEM303"/>
      <c r="AEN303"/>
      <c r="AEO303"/>
      <c r="AEP303"/>
      <c r="AEQ303"/>
      <c r="AER303"/>
      <c r="AES303"/>
      <c r="AET303"/>
      <c r="AEU303"/>
      <c r="AEV303"/>
      <c r="AEW303"/>
      <c r="AEX303"/>
      <c r="AEY303"/>
      <c r="AEZ303"/>
      <c r="AFA303"/>
      <c r="AFB303"/>
      <c r="AFC303"/>
      <c r="AFD303"/>
      <c r="AFE303"/>
      <c r="AFF303"/>
      <c r="AFG303"/>
      <c r="AFH303"/>
      <c r="AFI303"/>
      <c r="AFJ303"/>
      <c r="AFK303"/>
      <c r="AFL303"/>
      <c r="AFM303"/>
      <c r="AFN303"/>
      <c r="AFO303"/>
      <c r="AFP303"/>
      <c r="AFQ303"/>
      <c r="AFR303"/>
      <c r="AFS303"/>
      <c r="AFT303"/>
      <c r="AFU303"/>
      <c r="AFV303"/>
      <c r="AFW303"/>
      <c r="AFX303"/>
      <c r="AFY303"/>
      <c r="AFZ303"/>
      <c r="AGA303"/>
      <c r="AGB303"/>
      <c r="AGC303"/>
      <c r="AGD303"/>
      <c r="AGE303"/>
      <c r="AGF303"/>
      <c r="AGG303"/>
      <c r="AGH303"/>
      <c r="AGI303"/>
      <c r="AGJ303"/>
      <c r="AGK303"/>
      <c r="AGL303"/>
      <c r="AGM303"/>
      <c r="AGN303"/>
      <c r="AGO303"/>
      <c r="AGP303"/>
      <c r="AGQ303"/>
      <c r="AGR303"/>
      <c r="AGS303"/>
      <c r="AGT303"/>
      <c r="AGU303"/>
      <c r="AGV303"/>
      <c r="AGW303"/>
      <c r="AGX303"/>
      <c r="AGY303"/>
      <c r="AGZ303"/>
      <c r="AHA303"/>
      <c r="AHB303"/>
      <c r="AHC303"/>
      <c r="AHD303"/>
      <c r="AHE303"/>
      <c r="AHF303"/>
      <c r="AHG303"/>
      <c r="AHH303"/>
      <c r="AHI303"/>
      <c r="AHJ303"/>
      <c r="AHK303"/>
      <c r="AHL303"/>
      <c r="AHM303"/>
      <c r="AHN303"/>
      <c r="AHO303"/>
      <c r="AHP303"/>
      <c r="AHQ303"/>
      <c r="AHR303"/>
      <c r="AHS303"/>
      <c r="AHT303"/>
      <c r="AHU303"/>
      <c r="AHV303"/>
      <c r="AHW303"/>
      <c r="AHX303"/>
      <c r="AHY303"/>
      <c r="AHZ303"/>
      <c r="AIA303"/>
      <c r="AIB303"/>
      <c r="AIC303"/>
      <c r="AID303"/>
      <c r="AIE303"/>
      <c r="AIF303"/>
      <c r="AIG303"/>
      <c r="AIH303"/>
      <c r="AII303"/>
      <c r="AIJ303"/>
      <c r="AIK303"/>
      <c r="AIL303"/>
      <c r="AIM303"/>
      <c r="AIN303"/>
      <c r="AIO303"/>
      <c r="AIP303"/>
      <c r="AIQ303"/>
      <c r="AIR303"/>
      <c r="AIS303"/>
      <c r="AIT303"/>
      <c r="AIU303"/>
      <c r="AIV303"/>
      <c r="AIW303"/>
      <c r="AIX303"/>
      <c r="AIY303"/>
      <c r="AIZ303"/>
      <c r="AJA303"/>
      <c r="AJB303"/>
      <c r="AJC303"/>
      <c r="AJD303"/>
      <c r="AJE303"/>
      <c r="AJF303"/>
      <c r="AJG303"/>
      <c r="AJH303"/>
      <c r="AJI303"/>
      <c r="AJJ303"/>
      <c r="AJK303"/>
      <c r="AJL303"/>
      <c r="AJM303"/>
      <c r="AJN303"/>
      <c r="AJO303"/>
      <c r="AJP303"/>
      <c r="AJQ303"/>
      <c r="AJR303"/>
      <c r="AJS303"/>
      <c r="AJT303"/>
      <c r="AJU303"/>
      <c r="AJV303"/>
      <c r="AJW303"/>
      <c r="AJX303"/>
      <c r="AJY303"/>
      <c r="AJZ303"/>
      <c r="AKA303"/>
      <c r="AKB303"/>
      <c r="AKC303"/>
      <c r="AKD303"/>
      <c r="AKE303"/>
      <c r="AKF303"/>
      <c r="AKG303"/>
      <c r="AKH303"/>
      <c r="AKI303"/>
      <c r="AKJ303"/>
      <c r="AKK303"/>
      <c r="AKL303"/>
      <c r="AKM303"/>
      <c r="AKN303"/>
      <c r="AKO303"/>
      <c r="AKP303"/>
      <c r="AKQ303"/>
      <c r="AKR303"/>
      <c r="AKS303"/>
      <c r="AKT303"/>
      <c r="AKU303"/>
      <c r="AKV303"/>
      <c r="AKW303"/>
      <c r="AKX303"/>
      <c r="AKY303"/>
      <c r="AKZ303"/>
      <c r="ALA303"/>
      <c r="ALB303"/>
      <c r="ALC303"/>
      <c r="ALD303"/>
      <c r="ALE303"/>
      <c r="ALF303"/>
      <c r="ALG303"/>
      <c r="ALH303"/>
      <c r="ALI303"/>
      <c r="ALJ303"/>
      <c r="ALK303"/>
      <c r="ALL303"/>
      <c r="ALM303"/>
      <c r="ALN303"/>
      <c r="ALO303"/>
      <c r="ALP303"/>
      <c r="ALQ303"/>
      <c r="ALR303"/>
      <c r="ALS303"/>
      <c r="ALT303"/>
      <c r="ALU303"/>
      <c r="ALV303"/>
      <c r="ALW303"/>
      <c r="ALX303"/>
      <c r="ALY303"/>
      <c r="ALZ303"/>
      <c r="AMA303"/>
      <c r="AMB303"/>
      <c r="AMC303"/>
      <c r="AMD303"/>
      <c r="AME303"/>
      <c r="AMF303"/>
      <c r="AMG303"/>
      <c r="AMH303"/>
      <c r="AMI303"/>
      <c r="AMJ303"/>
      <c r="XFD303" s="9"/>
    </row>
    <row r="304" spans="1:1024 16384:16384" ht="18" customHeight="1" x14ac:dyDescent="0.25">
      <c r="A304" s="21"/>
      <c r="B304" s="23"/>
      <c r="C304" s="23"/>
      <c r="D304" s="22" t="s">
        <v>34</v>
      </c>
      <c r="E304" s="16" t="s">
        <v>35</v>
      </c>
      <c r="F304" s="13">
        <f t="shared" ref="F304:G307" si="126">H304+J304+L304+N304+P304+R304</f>
        <v>0</v>
      </c>
      <c r="G304" s="13">
        <f t="shared" si="126"/>
        <v>188366.5</v>
      </c>
      <c r="H304" s="13">
        <v>0</v>
      </c>
      <c r="I304" s="13">
        <v>0</v>
      </c>
      <c r="J304" s="13">
        <v>0</v>
      </c>
      <c r="K304" s="13">
        <v>0</v>
      </c>
      <c r="L304" s="13">
        <v>0</v>
      </c>
      <c r="M304" s="13">
        <v>0</v>
      </c>
      <c r="N304" s="13">
        <v>0</v>
      </c>
      <c r="O304" s="13">
        <v>0</v>
      </c>
      <c r="P304" s="13">
        <v>0</v>
      </c>
      <c r="Q304" s="13">
        <v>188366.5</v>
      </c>
      <c r="R304" s="13">
        <v>0</v>
      </c>
      <c r="S304" s="13">
        <v>0</v>
      </c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  <c r="LK304"/>
      <c r="LL304"/>
      <c r="LM304"/>
      <c r="LN304"/>
      <c r="LO304"/>
      <c r="LP304"/>
      <c r="LQ304"/>
      <c r="LR304"/>
      <c r="LS304"/>
      <c r="LT304"/>
      <c r="LU304"/>
      <c r="LV304"/>
      <c r="LW304"/>
      <c r="LX304"/>
      <c r="LY304"/>
      <c r="LZ304"/>
      <c r="MA304"/>
      <c r="MB304"/>
      <c r="MC304"/>
      <c r="MD304"/>
      <c r="ME304"/>
      <c r="MF304"/>
      <c r="MG304"/>
      <c r="MH304"/>
      <c r="MI304"/>
      <c r="MJ304"/>
      <c r="MK304"/>
      <c r="ML304"/>
      <c r="MM304"/>
      <c r="MN304"/>
      <c r="MO304"/>
      <c r="MP304"/>
      <c r="MQ304"/>
      <c r="MR304"/>
      <c r="MS304"/>
      <c r="MT304"/>
      <c r="MU304"/>
      <c r="MV304"/>
      <c r="MW304"/>
      <c r="MX304"/>
      <c r="MY304"/>
      <c r="MZ304"/>
      <c r="NA304"/>
      <c r="NB304"/>
      <c r="NC304"/>
      <c r="ND304"/>
      <c r="NE304"/>
      <c r="NF304"/>
      <c r="NG304"/>
      <c r="NH304"/>
      <c r="NI304"/>
      <c r="NJ304"/>
      <c r="NK304"/>
      <c r="NL304"/>
      <c r="NM304"/>
      <c r="NN304"/>
      <c r="NO304"/>
      <c r="NP304"/>
      <c r="NQ304"/>
      <c r="NR304"/>
      <c r="NS304"/>
      <c r="NT304"/>
      <c r="NU304"/>
      <c r="NV304"/>
      <c r="NW304"/>
      <c r="NX304"/>
      <c r="NY304"/>
      <c r="NZ304"/>
      <c r="OA304"/>
      <c r="OB304"/>
      <c r="OC304"/>
      <c r="OD304"/>
      <c r="OE304"/>
      <c r="OF304"/>
      <c r="OG304"/>
      <c r="OH304"/>
      <c r="OI304"/>
      <c r="OJ304"/>
      <c r="OK304"/>
      <c r="OL304"/>
      <c r="OM304"/>
      <c r="ON304"/>
      <c r="OO304"/>
      <c r="OP304"/>
      <c r="OQ304"/>
      <c r="OR304"/>
      <c r="OS304"/>
      <c r="OT304"/>
      <c r="OU304"/>
      <c r="OV304"/>
      <c r="OW304"/>
      <c r="OX304"/>
      <c r="OY304"/>
      <c r="OZ304"/>
      <c r="PA304"/>
      <c r="PB304"/>
      <c r="PC304"/>
      <c r="PD304"/>
      <c r="PE304"/>
      <c r="PF304"/>
      <c r="PG304"/>
      <c r="PH304"/>
      <c r="PI304"/>
      <c r="PJ304"/>
      <c r="PK304"/>
      <c r="PL304"/>
      <c r="PM304"/>
      <c r="PN304"/>
      <c r="PO304"/>
      <c r="PP304"/>
      <c r="PQ304"/>
      <c r="PR304"/>
      <c r="PS304"/>
      <c r="PT304"/>
      <c r="PU304"/>
      <c r="PV304"/>
      <c r="PW304"/>
      <c r="PX304"/>
      <c r="PY304"/>
      <c r="PZ304"/>
      <c r="QA304"/>
      <c r="QB304"/>
      <c r="QC304"/>
      <c r="QD304"/>
      <c r="QE304"/>
      <c r="QF304"/>
      <c r="QG304"/>
      <c r="QH304"/>
      <c r="QI304"/>
      <c r="QJ304"/>
      <c r="QK304"/>
      <c r="QL304"/>
      <c r="QM304"/>
      <c r="QN304"/>
      <c r="QO304"/>
      <c r="QP304"/>
      <c r="QQ304"/>
      <c r="QR304"/>
      <c r="QS304"/>
      <c r="QT304"/>
      <c r="QU304"/>
      <c r="QV304"/>
      <c r="QW304"/>
      <c r="QX304"/>
      <c r="QY304"/>
      <c r="QZ304"/>
      <c r="RA304"/>
      <c r="RB304"/>
      <c r="RC304"/>
      <c r="RD304"/>
      <c r="RE304"/>
      <c r="RF304"/>
      <c r="RG304"/>
      <c r="RH304"/>
      <c r="RI304"/>
      <c r="RJ304"/>
      <c r="RK304"/>
      <c r="RL304"/>
      <c r="RM304"/>
      <c r="RN304"/>
      <c r="RO304"/>
      <c r="RP304"/>
      <c r="RQ304"/>
      <c r="RR304"/>
      <c r="RS304"/>
      <c r="RT304"/>
      <c r="RU304"/>
      <c r="RV304"/>
      <c r="RW304"/>
      <c r="RX304"/>
      <c r="RY304"/>
      <c r="RZ304"/>
      <c r="SA304"/>
      <c r="SB304"/>
      <c r="SC304"/>
      <c r="SD304"/>
      <c r="SE304"/>
      <c r="SF304"/>
      <c r="SG304"/>
      <c r="SH304"/>
      <c r="SI304"/>
      <c r="SJ304"/>
      <c r="SK304"/>
      <c r="SL304"/>
      <c r="SM304"/>
      <c r="SN304"/>
      <c r="SO304"/>
      <c r="SP304"/>
      <c r="SQ304"/>
      <c r="SR304"/>
      <c r="SS304"/>
      <c r="ST304"/>
      <c r="SU304"/>
      <c r="SV304"/>
      <c r="SW304"/>
      <c r="SX304"/>
      <c r="SY304"/>
      <c r="SZ304"/>
      <c r="TA304"/>
      <c r="TB304"/>
      <c r="TC304"/>
      <c r="TD304"/>
      <c r="TE304"/>
      <c r="TF304"/>
      <c r="TG304"/>
      <c r="TH304"/>
      <c r="TI304"/>
      <c r="TJ304"/>
      <c r="TK304"/>
      <c r="TL304"/>
      <c r="TM304"/>
      <c r="TN304"/>
      <c r="TO304"/>
      <c r="TP304"/>
      <c r="TQ304"/>
      <c r="TR304"/>
      <c r="TS304"/>
      <c r="TT304"/>
      <c r="TU304"/>
      <c r="TV304"/>
      <c r="TW304"/>
      <c r="TX304"/>
      <c r="TY304"/>
      <c r="TZ304"/>
      <c r="UA304"/>
      <c r="UB304"/>
      <c r="UC304"/>
      <c r="UD304"/>
      <c r="UE304"/>
      <c r="UF304"/>
      <c r="UG304"/>
      <c r="UH304"/>
      <c r="UI304"/>
      <c r="UJ304"/>
      <c r="UK304"/>
      <c r="UL304"/>
      <c r="UM304"/>
      <c r="UN304"/>
      <c r="UO304"/>
      <c r="UP304"/>
      <c r="UQ304"/>
      <c r="UR304"/>
      <c r="US304"/>
      <c r="UT304"/>
      <c r="UU304"/>
      <c r="UV304"/>
      <c r="UW304"/>
      <c r="UX304"/>
      <c r="UY304"/>
      <c r="UZ304"/>
      <c r="VA304"/>
      <c r="VB304"/>
      <c r="VC304"/>
      <c r="VD304"/>
      <c r="VE304"/>
      <c r="VF304"/>
      <c r="VG304"/>
      <c r="VH304"/>
      <c r="VI304"/>
      <c r="VJ304"/>
      <c r="VK304"/>
      <c r="VL304"/>
      <c r="VM304"/>
      <c r="VN304"/>
      <c r="VO304"/>
      <c r="VP304"/>
      <c r="VQ304"/>
      <c r="VR304"/>
      <c r="VS304"/>
      <c r="VT304"/>
      <c r="VU304"/>
      <c r="VV304"/>
      <c r="VW304"/>
      <c r="VX304"/>
      <c r="VY304"/>
      <c r="VZ304"/>
      <c r="WA304"/>
      <c r="WB304"/>
      <c r="WC304"/>
      <c r="WD304"/>
      <c r="WE304"/>
      <c r="WF304"/>
      <c r="WG304"/>
      <c r="WH304"/>
      <c r="WI304"/>
      <c r="WJ304"/>
      <c r="WK304"/>
      <c r="WL304"/>
      <c r="WM304"/>
      <c r="WN304"/>
      <c r="WO304"/>
      <c r="WP304"/>
      <c r="WQ304"/>
      <c r="WR304"/>
      <c r="WS304"/>
      <c r="WT304"/>
      <c r="WU304"/>
      <c r="WV304"/>
      <c r="WW304"/>
      <c r="WX304"/>
      <c r="WY304"/>
      <c r="WZ304"/>
      <c r="XA304"/>
      <c r="XB304"/>
      <c r="XC304"/>
      <c r="XD304"/>
      <c r="XE304"/>
      <c r="XF304"/>
      <c r="XG304"/>
      <c r="XH304"/>
      <c r="XI304"/>
      <c r="XJ304"/>
      <c r="XK304"/>
      <c r="XL304"/>
      <c r="XM304"/>
      <c r="XN304"/>
      <c r="XO304"/>
      <c r="XP304"/>
      <c r="XQ304"/>
      <c r="XR304"/>
      <c r="XS304"/>
      <c r="XT304"/>
      <c r="XU304"/>
      <c r="XV304"/>
      <c r="XW304"/>
      <c r="XX304"/>
      <c r="XY304"/>
      <c r="XZ304"/>
      <c r="YA304"/>
      <c r="YB304"/>
      <c r="YC304"/>
      <c r="YD304"/>
      <c r="YE304"/>
      <c r="YF304"/>
      <c r="YG304"/>
      <c r="YH304"/>
      <c r="YI304"/>
      <c r="YJ304"/>
      <c r="YK304"/>
      <c r="YL304"/>
      <c r="YM304"/>
      <c r="YN304"/>
      <c r="YO304"/>
      <c r="YP304"/>
      <c r="YQ304"/>
      <c r="YR304"/>
      <c r="YS304"/>
      <c r="YT304"/>
      <c r="YU304"/>
      <c r="YV304"/>
      <c r="YW304"/>
      <c r="YX304"/>
      <c r="YY304"/>
      <c r="YZ304"/>
      <c r="ZA304"/>
      <c r="ZB304"/>
      <c r="ZC304"/>
      <c r="ZD304"/>
      <c r="ZE304"/>
      <c r="ZF304"/>
      <c r="ZG304"/>
      <c r="ZH304"/>
      <c r="ZI304"/>
      <c r="ZJ304"/>
      <c r="ZK304"/>
      <c r="ZL304"/>
      <c r="ZM304"/>
      <c r="ZN304"/>
      <c r="ZO304"/>
      <c r="ZP304"/>
      <c r="ZQ304"/>
      <c r="ZR304"/>
      <c r="ZS304"/>
      <c r="ZT304"/>
      <c r="ZU304"/>
      <c r="ZV304"/>
      <c r="ZW304"/>
      <c r="ZX304"/>
      <c r="ZY304"/>
      <c r="ZZ304"/>
      <c r="AAA304"/>
      <c r="AAB304"/>
      <c r="AAC304"/>
      <c r="AAD304"/>
      <c r="AAE304"/>
      <c r="AAF304"/>
      <c r="AAG304"/>
      <c r="AAH304"/>
      <c r="AAI304"/>
      <c r="AAJ304"/>
      <c r="AAK304"/>
      <c r="AAL304"/>
      <c r="AAM304"/>
      <c r="AAN304"/>
      <c r="AAO304"/>
      <c r="AAP304"/>
      <c r="AAQ304"/>
      <c r="AAR304"/>
      <c r="AAS304"/>
      <c r="AAT304"/>
      <c r="AAU304"/>
      <c r="AAV304"/>
      <c r="AAW304"/>
      <c r="AAX304"/>
      <c r="AAY304"/>
      <c r="AAZ304"/>
      <c r="ABA304"/>
      <c r="ABB304"/>
      <c r="ABC304"/>
      <c r="ABD304"/>
      <c r="ABE304"/>
      <c r="ABF304"/>
      <c r="ABG304"/>
      <c r="ABH304"/>
      <c r="ABI304"/>
      <c r="ABJ304"/>
      <c r="ABK304"/>
      <c r="ABL304"/>
      <c r="ABM304"/>
      <c r="ABN304"/>
      <c r="ABO304"/>
      <c r="ABP304"/>
      <c r="ABQ304"/>
      <c r="ABR304"/>
      <c r="ABS304"/>
      <c r="ABT304"/>
      <c r="ABU304"/>
      <c r="ABV304"/>
      <c r="ABW304"/>
      <c r="ABX304"/>
      <c r="ABY304"/>
      <c r="ABZ304"/>
      <c r="ACA304"/>
      <c r="ACB304"/>
      <c r="ACC304"/>
      <c r="ACD304"/>
      <c r="ACE304"/>
      <c r="ACF304"/>
      <c r="ACG304"/>
      <c r="ACH304"/>
      <c r="ACI304"/>
      <c r="ACJ304"/>
      <c r="ACK304"/>
      <c r="ACL304"/>
      <c r="ACM304"/>
      <c r="ACN304"/>
      <c r="ACO304"/>
      <c r="ACP304"/>
      <c r="ACQ304"/>
      <c r="ACR304"/>
      <c r="ACS304"/>
      <c r="ACT304"/>
      <c r="ACU304"/>
      <c r="ACV304"/>
      <c r="ACW304"/>
      <c r="ACX304"/>
      <c r="ACY304"/>
      <c r="ACZ304"/>
      <c r="ADA304"/>
      <c r="ADB304"/>
      <c r="ADC304"/>
      <c r="ADD304"/>
      <c r="ADE304"/>
      <c r="ADF304"/>
      <c r="ADG304"/>
      <c r="ADH304"/>
      <c r="ADI304"/>
      <c r="ADJ304"/>
      <c r="ADK304"/>
      <c r="ADL304"/>
      <c r="ADM304"/>
      <c r="ADN304"/>
      <c r="ADO304"/>
      <c r="ADP304"/>
      <c r="ADQ304"/>
      <c r="ADR304"/>
      <c r="ADS304"/>
      <c r="ADT304"/>
      <c r="ADU304"/>
      <c r="ADV304"/>
      <c r="ADW304"/>
      <c r="ADX304"/>
      <c r="ADY304"/>
      <c r="ADZ304"/>
      <c r="AEA304"/>
      <c r="AEB304"/>
      <c r="AEC304"/>
      <c r="AED304"/>
      <c r="AEE304"/>
      <c r="AEF304"/>
      <c r="AEG304"/>
      <c r="AEH304"/>
      <c r="AEI304"/>
      <c r="AEJ304"/>
      <c r="AEK304"/>
      <c r="AEL304"/>
      <c r="AEM304"/>
      <c r="AEN304"/>
      <c r="AEO304"/>
      <c r="AEP304"/>
      <c r="AEQ304"/>
      <c r="AER304"/>
      <c r="AES304"/>
      <c r="AET304"/>
      <c r="AEU304"/>
      <c r="AEV304"/>
      <c r="AEW304"/>
      <c r="AEX304"/>
      <c r="AEY304"/>
      <c r="AEZ304"/>
      <c r="AFA304"/>
      <c r="AFB304"/>
      <c r="AFC304"/>
      <c r="AFD304"/>
      <c r="AFE304"/>
      <c r="AFF304"/>
      <c r="AFG304"/>
      <c r="AFH304"/>
      <c r="AFI304"/>
      <c r="AFJ304"/>
      <c r="AFK304"/>
      <c r="AFL304"/>
      <c r="AFM304"/>
      <c r="AFN304"/>
      <c r="AFO304"/>
      <c r="AFP304"/>
      <c r="AFQ304"/>
      <c r="AFR304"/>
      <c r="AFS304"/>
      <c r="AFT304"/>
      <c r="AFU304"/>
      <c r="AFV304"/>
      <c r="AFW304"/>
      <c r="AFX304"/>
      <c r="AFY304"/>
      <c r="AFZ304"/>
      <c r="AGA304"/>
      <c r="AGB304"/>
      <c r="AGC304"/>
      <c r="AGD304"/>
      <c r="AGE304"/>
      <c r="AGF304"/>
      <c r="AGG304"/>
      <c r="AGH304"/>
      <c r="AGI304"/>
      <c r="AGJ304"/>
      <c r="AGK304"/>
      <c r="AGL304"/>
      <c r="AGM304"/>
      <c r="AGN304"/>
      <c r="AGO304"/>
      <c r="AGP304"/>
      <c r="AGQ304"/>
      <c r="AGR304"/>
      <c r="AGS304"/>
      <c r="AGT304"/>
      <c r="AGU304"/>
      <c r="AGV304"/>
      <c r="AGW304"/>
      <c r="AGX304"/>
      <c r="AGY304"/>
      <c r="AGZ304"/>
      <c r="AHA304"/>
      <c r="AHB304"/>
      <c r="AHC304"/>
      <c r="AHD304"/>
      <c r="AHE304"/>
      <c r="AHF304"/>
      <c r="AHG304"/>
      <c r="AHH304"/>
      <c r="AHI304"/>
      <c r="AHJ304"/>
      <c r="AHK304"/>
      <c r="AHL304"/>
      <c r="AHM304"/>
      <c r="AHN304"/>
      <c r="AHO304"/>
      <c r="AHP304"/>
      <c r="AHQ304"/>
      <c r="AHR304"/>
      <c r="AHS304"/>
      <c r="AHT304"/>
      <c r="AHU304"/>
      <c r="AHV304"/>
      <c r="AHW304"/>
      <c r="AHX304"/>
      <c r="AHY304"/>
      <c r="AHZ304"/>
      <c r="AIA304"/>
      <c r="AIB304"/>
      <c r="AIC304"/>
      <c r="AID304"/>
      <c r="AIE304"/>
      <c r="AIF304"/>
      <c r="AIG304"/>
      <c r="AIH304"/>
      <c r="AII304"/>
      <c r="AIJ304"/>
      <c r="AIK304"/>
      <c r="AIL304"/>
      <c r="AIM304"/>
      <c r="AIN304"/>
      <c r="AIO304"/>
      <c r="AIP304"/>
      <c r="AIQ304"/>
      <c r="AIR304"/>
      <c r="AIS304"/>
      <c r="AIT304"/>
      <c r="AIU304"/>
      <c r="AIV304"/>
      <c r="AIW304"/>
      <c r="AIX304"/>
      <c r="AIY304"/>
      <c r="AIZ304"/>
      <c r="AJA304"/>
      <c r="AJB304"/>
      <c r="AJC304"/>
      <c r="AJD304"/>
      <c r="AJE304"/>
      <c r="AJF304"/>
      <c r="AJG304"/>
      <c r="AJH304"/>
      <c r="AJI304"/>
      <c r="AJJ304"/>
      <c r="AJK304"/>
      <c r="AJL304"/>
      <c r="AJM304"/>
      <c r="AJN304"/>
      <c r="AJO304"/>
      <c r="AJP304"/>
      <c r="AJQ304"/>
      <c r="AJR304"/>
      <c r="AJS304"/>
      <c r="AJT304"/>
      <c r="AJU304"/>
      <c r="AJV304"/>
      <c r="AJW304"/>
      <c r="AJX304"/>
      <c r="AJY304"/>
      <c r="AJZ304"/>
      <c r="AKA304"/>
      <c r="AKB304"/>
      <c r="AKC304"/>
      <c r="AKD304"/>
      <c r="AKE304"/>
      <c r="AKF304"/>
      <c r="AKG304"/>
      <c r="AKH304"/>
      <c r="AKI304"/>
      <c r="AKJ304"/>
      <c r="AKK304"/>
      <c r="AKL304"/>
      <c r="AKM304"/>
      <c r="AKN304"/>
      <c r="AKO304"/>
      <c r="AKP304"/>
      <c r="AKQ304"/>
      <c r="AKR304"/>
      <c r="AKS304"/>
      <c r="AKT304"/>
      <c r="AKU304"/>
      <c r="AKV304"/>
      <c r="AKW304"/>
      <c r="AKX304"/>
      <c r="AKY304"/>
      <c r="AKZ304"/>
      <c r="ALA304"/>
      <c r="ALB304"/>
      <c r="ALC304"/>
      <c r="ALD304"/>
      <c r="ALE304"/>
      <c r="ALF304"/>
      <c r="ALG304"/>
      <c r="ALH304"/>
      <c r="ALI304"/>
      <c r="ALJ304"/>
      <c r="ALK304"/>
      <c r="ALL304"/>
      <c r="ALM304"/>
      <c r="ALN304"/>
      <c r="ALO304"/>
      <c r="ALP304"/>
      <c r="ALQ304"/>
      <c r="ALR304"/>
      <c r="ALS304"/>
      <c r="ALT304"/>
      <c r="ALU304"/>
      <c r="ALV304"/>
      <c r="ALW304"/>
      <c r="ALX304"/>
      <c r="ALY304"/>
      <c r="ALZ304"/>
      <c r="AMA304"/>
      <c r="AMB304"/>
      <c r="AMC304"/>
      <c r="AMD304"/>
      <c r="AME304"/>
      <c r="AMF304"/>
      <c r="AMG304"/>
      <c r="AMH304"/>
      <c r="AMI304"/>
      <c r="AMJ304"/>
      <c r="XFD304" s="10"/>
    </row>
    <row r="305" spans="1:1024 16384:16384" ht="18" customHeight="1" x14ac:dyDescent="0.25">
      <c r="A305" s="21"/>
      <c r="B305" s="23"/>
      <c r="C305" s="23"/>
      <c r="D305" s="22"/>
      <c r="E305" s="16" t="s">
        <v>36</v>
      </c>
      <c r="F305" s="13">
        <f t="shared" si="126"/>
        <v>0</v>
      </c>
      <c r="G305" s="13">
        <f t="shared" si="126"/>
        <v>7848.6</v>
      </c>
      <c r="H305" s="13">
        <v>0</v>
      </c>
      <c r="I305" s="13">
        <v>0</v>
      </c>
      <c r="J305" s="13">
        <v>0</v>
      </c>
      <c r="K305" s="13">
        <v>0</v>
      </c>
      <c r="L305" s="13">
        <v>0</v>
      </c>
      <c r="M305" s="13">
        <v>0</v>
      </c>
      <c r="N305" s="13">
        <v>0</v>
      </c>
      <c r="O305" s="13">
        <v>0</v>
      </c>
      <c r="P305" s="13">
        <v>0</v>
      </c>
      <c r="Q305" s="13">
        <v>7848.6</v>
      </c>
      <c r="R305" s="13">
        <v>0</v>
      </c>
      <c r="S305" s="13">
        <v>0</v>
      </c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  <c r="LK305"/>
      <c r="LL305"/>
      <c r="LM305"/>
      <c r="LN305"/>
      <c r="LO305"/>
      <c r="LP305"/>
      <c r="LQ305"/>
      <c r="LR305"/>
      <c r="LS305"/>
      <c r="LT305"/>
      <c r="LU305"/>
      <c r="LV305"/>
      <c r="LW305"/>
      <c r="LX305"/>
      <c r="LY305"/>
      <c r="LZ305"/>
      <c r="MA305"/>
      <c r="MB305"/>
      <c r="MC305"/>
      <c r="MD305"/>
      <c r="ME305"/>
      <c r="MF305"/>
      <c r="MG305"/>
      <c r="MH305"/>
      <c r="MI305"/>
      <c r="MJ305"/>
      <c r="MK305"/>
      <c r="ML305"/>
      <c r="MM305"/>
      <c r="MN305"/>
      <c r="MO305"/>
      <c r="MP305"/>
      <c r="MQ305"/>
      <c r="MR305"/>
      <c r="MS305"/>
      <c r="MT305"/>
      <c r="MU305"/>
      <c r="MV305"/>
      <c r="MW305"/>
      <c r="MX305"/>
      <c r="MY305"/>
      <c r="MZ305"/>
      <c r="NA305"/>
      <c r="NB305"/>
      <c r="NC305"/>
      <c r="ND305"/>
      <c r="NE305"/>
      <c r="NF305"/>
      <c r="NG305"/>
      <c r="NH305"/>
      <c r="NI305"/>
      <c r="NJ305"/>
      <c r="NK305"/>
      <c r="NL305"/>
      <c r="NM305"/>
      <c r="NN305"/>
      <c r="NO305"/>
      <c r="NP305"/>
      <c r="NQ305"/>
      <c r="NR305"/>
      <c r="NS305"/>
      <c r="NT305"/>
      <c r="NU305"/>
      <c r="NV305"/>
      <c r="NW305"/>
      <c r="NX305"/>
      <c r="NY305"/>
      <c r="NZ305"/>
      <c r="OA305"/>
      <c r="OB305"/>
      <c r="OC305"/>
      <c r="OD305"/>
      <c r="OE305"/>
      <c r="OF305"/>
      <c r="OG305"/>
      <c r="OH305"/>
      <c r="OI305"/>
      <c r="OJ305"/>
      <c r="OK305"/>
      <c r="OL305"/>
      <c r="OM305"/>
      <c r="ON305"/>
      <c r="OO305"/>
      <c r="OP305"/>
      <c r="OQ305"/>
      <c r="OR305"/>
      <c r="OS305"/>
      <c r="OT305"/>
      <c r="OU305"/>
      <c r="OV305"/>
      <c r="OW305"/>
      <c r="OX305"/>
      <c r="OY305"/>
      <c r="OZ305"/>
      <c r="PA305"/>
      <c r="PB305"/>
      <c r="PC305"/>
      <c r="PD305"/>
      <c r="PE305"/>
      <c r="PF305"/>
      <c r="PG305"/>
      <c r="PH305"/>
      <c r="PI305"/>
      <c r="PJ305"/>
      <c r="PK305"/>
      <c r="PL305"/>
      <c r="PM305"/>
      <c r="PN305"/>
      <c r="PO305"/>
      <c r="PP305"/>
      <c r="PQ305"/>
      <c r="PR305"/>
      <c r="PS305"/>
      <c r="PT305"/>
      <c r="PU305"/>
      <c r="PV305"/>
      <c r="PW305"/>
      <c r="PX305"/>
      <c r="PY305"/>
      <c r="PZ305"/>
      <c r="QA305"/>
      <c r="QB305"/>
      <c r="QC305"/>
      <c r="QD305"/>
      <c r="QE305"/>
      <c r="QF305"/>
      <c r="QG305"/>
      <c r="QH305"/>
      <c r="QI305"/>
      <c r="QJ305"/>
      <c r="QK305"/>
      <c r="QL305"/>
      <c r="QM305"/>
      <c r="QN305"/>
      <c r="QO305"/>
      <c r="QP305"/>
      <c r="QQ305"/>
      <c r="QR305"/>
      <c r="QS305"/>
      <c r="QT305"/>
      <c r="QU305"/>
      <c r="QV305"/>
      <c r="QW305"/>
      <c r="QX305"/>
      <c r="QY305"/>
      <c r="QZ305"/>
      <c r="RA305"/>
      <c r="RB305"/>
      <c r="RC305"/>
      <c r="RD305"/>
      <c r="RE305"/>
      <c r="RF305"/>
      <c r="RG305"/>
      <c r="RH305"/>
      <c r="RI305"/>
      <c r="RJ305"/>
      <c r="RK305"/>
      <c r="RL305"/>
      <c r="RM305"/>
      <c r="RN305"/>
      <c r="RO305"/>
      <c r="RP305"/>
      <c r="RQ305"/>
      <c r="RR305"/>
      <c r="RS305"/>
      <c r="RT305"/>
      <c r="RU305"/>
      <c r="RV305"/>
      <c r="RW305"/>
      <c r="RX305"/>
      <c r="RY305"/>
      <c r="RZ305"/>
      <c r="SA305"/>
      <c r="SB305"/>
      <c r="SC305"/>
      <c r="SD305"/>
      <c r="SE305"/>
      <c r="SF305"/>
      <c r="SG305"/>
      <c r="SH305"/>
      <c r="SI305"/>
      <c r="SJ305"/>
      <c r="SK305"/>
      <c r="SL305"/>
      <c r="SM305"/>
      <c r="SN305"/>
      <c r="SO305"/>
      <c r="SP305"/>
      <c r="SQ305"/>
      <c r="SR305"/>
      <c r="SS305"/>
      <c r="ST305"/>
      <c r="SU305"/>
      <c r="SV305"/>
      <c r="SW305"/>
      <c r="SX305"/>
      <c r="SY305"/>
      <c r="SZ305"/>
      <c r="TA305"/>
      <c r="TB305"/>
      <c r="TC305"/>
      <c r="TD305"/>
      <c r="TE305"/>
      <c r="TF305"/>
      <c r="TG305"/>
      <c r="TH305"/>
      <c r="TI305"/>
      <c r="TJ305"/>
      <c r="TK305"/>
      <c r="TL305"/>
      <c r="TM305"/>
      <c r="TN305"/>
      <c r="TO305"/>
      <c r="TP305"/>
      <c r="TQ305"/>
      <c r="TR305"/>
      <c r="TS305"/>
      <c r="TT305"/>
      <c r="TU305"/>
      <c r="TV305"/>
      <c r="TW305"/>
      <c r="TX305"/>
      <c r="TY305"/>
      <c r="TZ305"/>
      <c r="UA305"/>
      <c r="UB305"/>
      <c r="UC305"/>
      <c r="UD305"/>
      <c r="UE305"/>
      <c r="UF305"/>
      <c r="UG305"/>
      <c r="UH305"/>
      <c r="UI305"/>
      <c r="UJ305"/>
      <c r="UK305"/>
      <c r="UL305"/>
      <c r="UM305"/>
      <c r="UN305"/>
      <c r="UO305"/>
      <c r="UP305"/>
      <c r="UQ305"/>
      <c r="UR305"/>
      <c r="US305"/>
      <c r="UT305"/>
      <c r="UU305"/>
      <c r="UV305"/>
      <c r="UW305"/>
      <c r="UX305"/>
      <c r="UY305"/>
      <c r="UZ305"/>
      <c r="VA305"/>
      <c r="VB305"/>
      <c r="VC305"/>
      <c r="VD305"/>
      <c r="VE305"/>
      <c r="VF305"/>
      <c r="VG305"/>
      <c r="VH305"/>
      <c r="VI305"/>
      <c r="VJ305"/>
      <c r="VK305"/>
      <c r="VL305"/>
      <c r="VM305"/>
      <c r="VN305"/>
      <c r="VO305"/>
      <c r="VP305"/>
      <c r="VQ305"/>
      <c r="VR305"/>
      <c r="VS305"/>
      <c r="VT305"/>
      <c r="VU305"/>
      <c r="VV305"/>
      <c r="VW305"/>
      <c r="VX305"/>
      <c r="VY305"/>
      <c r="VZ305"/>
      <c r="WA305"/>
      <c r="WB305"/>
      <c r="WC305"/>
      <c r="WD305"/>
      <c r="WE305"/>
      <c r="WF305"/>
      <c r="WG305"/>
      <c r="WH305"/>
      <c r="WI305"/>
      <c r="WJ305"/>
      <c r="WK305"/>
      <c r="WL305"/>
      <c r="WM305"/>
      <c r="WN305"/>
      <c r="WO305"/>
      <c r="WP305"/>
      <c r="WQ305"/>
      <c r="WR305"/>
      <c r="WS305"/>
      <c r="WT305"/>
      <c r="WU305"/>
      <c r="WV305"/>
      <c r="WW305"/>
      <c r="WX305"/>
      <c r="WY305"/>
      <c r="WZ305"/>
      <c r="XA305"/>
      <c r="XB305"/>
      <c r="XC305"/>
      <c r="XD305"/>
      <c r="XE305"/>
      <c r="XF305"/>
      <c r="XG305"/>
      <c r="XH305"/>
      <c r="XI305"/>
      <c r="XJ305"/>
      <c r="XK305"/>
      <c r="XL305"/>
      <c r="XM305"/>
      <c r="XN305"/>
      <c r="XO305"/>
      <c r="XP305"/>
      <c r="XQ305"/>
      <c r="XR305"/>
      <c r="XS305"/>
      <c r="XT305"/>
      <c r="XU305"/>
      <c r="XV305"/>
      <c r="XW305"/>
      <c r="XX305"/>
      <c r="XY305"/>
      <c r="XZ305"/>
      <c r="YA305"/>
      <c r="YB305"/>
      <c r="YC305"/>
      <c r="YD305"/>
      <c r="YE305"/>
      <c r="YF305"/>
      <c r="YG305"/>
      <c r="YH305"/>
      <c r="YI305"/>
      <c r="YJ305"/>
      <c r="YK305"/>
      <c r="YL305"/>
      <c r="YM305"/>
      <c r="YN305"/>
      <c r="YO305"/>
      <c r="YP305"/>
      <c r="YQ305"/>
      <c r="YR305"/>
      <c r="YS305"/>
      <c r="YT305"/>
      <c r="YU305"/>
      <c r="YV305"/>
      <c r="YW305"/>
      <c r="YX305"/>
      <c r="YY305"/>
      <c r="YZ305"/>
      <c r="ZA305"/>
      <c r="ZB305"/>
      <c r="ZC305"/>
      <c r="ZD305"/>
      <c r="ZE305"/>
      <c r="ZF305"/>
      <c r="ZG305"/>
      <c r="ZH305"/>
      <c r="ZI305"/>
      <c r="ZJ305"/>
      <c r="ZK305"/>
      <c r="ZL305"/>
      <c r="ZM305"/>
      <c r="ZN305"/>
      <c r="ZO305"/>
      <c r="ZP305"/>
      <c r="ZQ305"/>
      <c r="ZR305"/>
      <c r="ZS305"/>
      <c r="ZT305"/>
      <c r="ZU305"/>
      <c r="ZV305"/>
      <c r="ZW305"/>
      <c r="ZX305"/>
      <c r="ZY305"/>
      <c r="ZZ305"/>
      <c r="AAA305"/>
      <c r="AAB305"/>
      <c r="AAC305"/>
      <c r="AAD305"/>
      <c r="AAE305"/>
      <c r="AAF305"/>
      <c r="AAG305"/>
      <c r="AAH305"/>
      <c r="AAI305"/>
      <c r="AAJ305"/>
      <c r="AAK305"/>
      <c r="AAL305"/>
      <c r="AAM305"/>
      <c r="AAN305"/>
      <c r="AAO305"/>
      <c r="AAP305"/>
      <c r="AAQ305"/>
      <c r="AAR305"/>
      <c r="AAS305"/>
      <c r="AAT305"/>
      <c r="AAU305"/>
      <c r="AAV305"/>
      <c r="AAW305"/>
      <c r="AAX305"/>
      <c r="AAY305"/>
      <c r="AAZ305"/>
      <c r="ABA305"/>
      <c r="ABB305"/>
      <c r="ABC305"/>
      <c r="ABD305"/>
      <c r="ABE305"/>
      <c r="ABF305"/>
      <c r="ABG305"/>
      <c r="ABH305"/>
      <c r="ABI305"/>
      <c r="ABJ305"/>
      <c r="ABK305"/>
      <c r="ABL305"/>
      <c r="ABM305"/>
      <c r="ABN305"/>
      <c r="ABO305"/>
      <c r="ABP305"/>
      <c r="ABQ305"/>
      <c r="ABR305"/>
      <c r="ABS305"/>
      <c r="ABT305"/>
      <c r="ABU305"/>
      <c r="ABV305"/>
      <c r="ABW305"/>
      <c r="ABX305"/>
      <c r="ABY305"/>
      <c r="ABZ305"/>
      <c r="ACA305"/>
      <c r="ACB305"/>
      <c r="ACC305"/>
      <c r="ACD305"/>
      <c r="ACE305"/>
      <c r="ACF305"/>
      <c r="ACG305"/>
      <c r="ACH305"/>
      <c r="ACI305"/>
      <c r="ACJ305"/>
      <c r="ACK305"/>
      <c r="ACL305"/>
      <c r="ACM305"/>
      <c r="ACN305"/>
      <c r="ACO305"/>
      <c r="ACP305"/>
      <c r="ACQ305"/>
      <c r="ACR305"/>
      <c r="ACS305"/>
      <c r="ACT305"/>
      <c r="ACU305"/>
      <c r="ACV305"/>
      <c r="ACW305"/>
      <c r="ACX305"/>
      <c r="ACY305"/>
      <c r="ACZ305"/>
      <c r="ADA305"/>
      <c r="ADB305"/>
      <c r="ADC305"/>
      <c r="ADD305"/>
      <c r="ADE305"/>
      <c r="ADF305"/>
      <c r="ADG305"/>
      <c r="ADH305"/>
      <c r="ADI305"/>
      <c r="ADJ305"/>
      <c r="ADK305"/>
      <c r="ADL305"/>
      <c r="ADM305"/>
      <c r="ADN305"/>
      <c r="ADO305"/>
      <c r="ADP305"/>
      <c r="ADQ305"/>
      <c r="ADR305"/>
      <c r="ADS305"/>
      <c r="ADT305"/>
      <c r="ADU305"/>
      <c r="ADV305"/>
      <c r="ADW305"/>
      <c r="ADX305"/>
      <c r="ADY305"/>
      <c r="ADZ305"/>
      <c r="AEA305"/>
      <c r="AEB305"/>
      <c r="AEC305"/>
      <c r="AED305"/>
      <c r="AEE305"/>
      <c r="AEF305"/>
      <c r="AEG305"/>
      <c r="AEH305"/>
      <c r="AEI305"/>
      <c r="AEJ305"/>
      <c r="AEK305"/>
      <c r="AEL305"/>
      <c r="AEM305"/>
      <c r="AEN305"/>
      <c r="AEO305"/>
      <c r="AEP305"/>
      <c r="AEQ305"/>
      <c r="AER305"/>
      <c r="AES305"/>
      <c r="AET305"/>
      <c r="AEU305"/>
      <c r="AEV305"/>
      <c r="AEW305"/>
      <c r="AEX305"/>
      <c r="AEY305"/>
      <c r="AEZ305"/>
      <c r="AFA305"/>
      <c r="AFB305"/>
      <c r="AFC305"/>
      <c r="AFD305"/>
      <c r="AFE305"/>
      <c r="AFF305"/>
      <c r="AFG305"/>
      <c r="AFH305"/>
      <c r="AFI305"/>
      <c r="AFJ305"/>
      <c r="AFK305"/>
      <c r="AFL305"/>
      <c r="AFM305"/>
      <c r="AFN305"/>
      <c r="AFO305"/>
      <c r="AFP305"/>
      <c r="AFQ305"/>
      <c r="AFR305"/>
      <c r="AFS305"/>
      <c r="AFT305"/>
      <c r="AFU305"/>
      <c r="AFV305"/>
      <c r="AFW305"/>
      <c r="AFX305"/>
      <c r="AFY305"/>
      <c r="AFZ305"/>
      <c r="AGA305"/>
      <c r="AGB305"/>
      <c r="AGC305"/>
      <c r="AGD305"/>
      <c r="AGE305"/>
      <c r="AGF305"/>
      <c r="AGG305"/>
      <c r="AGH305"/>
      <c r="AGI305"/>
      <c r="AGJ305"/>
      <c r="AGK305"/>
      <c r="AGL305"/>
      <c r="AGM305"/>
      <c r="AGN305"/>
      <c r="AGO305"/>
      <c r="AGP305"/>
      <c r="AGQ305"/>
      <c r="AGR305"/>
      <c r="AGS305"/>
      <c r="AGT305"/>
      <c r="AGU305"/>
      <c r="AGV305"/>
      <c r="AGW305"/>
      <c r="AGX305"/>
      <c r="AGY305"/>
      <c r="AGZ305"/>
      <c r="AHA305"/>
      <c r="AHB305"/>
      <c r="AHC305"/>
      <c r="AHD305"/>
      <c r="AHE305"/>
      <c r="AHF305"/>
      <c r="AHG305"/>
      <c r="AHH305"/>
      <c r="AHI305"/>
      <c r="AHJ305"/>
      <c r="AHK305"/>
      <c r="AHL305"/>
      <c r="AHM305"/>
      <c r="AHN305"/>
      <c r="AHO305"/>
      <c r="AHP305"/>
      <c r="AHQ305"/>
      <c r="AHR305"/>
      <c r="AHS305"/>
      <c r="AHT305"/>
      <c r="AHU305"/>
      <c r="AHV305"/>
      <c r="AHW305"/>
      <c r="AHX305"/>
      <c r="AHY305"/>
      <c r="AHZ305"/>
      <c r="AIA305"/>
      <c r="AIB305"/>
      <c r="AIC305"/>
      <c r="AID305"/>
      <c r="AIE305"/>
      <c r="AIF305"/>
      <c r="AIG305"/>
      <c r="AIH305"/>
      <c r="AII305"/>
      <c r="AIJ305"/>
      <c r="AIK305"/>
      <c r="AIL305"/>
      <c r="AIM305"/>
      <c r="AIN305"/>
      <c r="AIO305"/>
      <c r="AIP305"/>
      <c r="AIQ305"/>
      <c r="AIR305"/>
      <c r="AIS305"/>
      <c r="AIT305"/>
      <c r="AIU305"/>
      <c r="AIV305"/>
      <c r="AIW305"/>
      <c r="AIX305"/>
      <c r="AIY305"/>
      <c r="AIZ305"/>
      <c r="AJA305"/>
      <c r="AJB305"/>
      <c r="AJC305"/>
      <c r="AJD305"/>
      <c r="AJE305"/>
      <c r="AJF305"/>
      <c r="AJG305"/>
      <c r="AJH305"/>
      <c r="AJI305"/>
      <c r="AJJ305"/>
      <c r="AJK305"/>
      <c r="AJL305"/>
      <c r="AJM305"/>
      <c r="AJN305"/>
      <c r="AJO305"/>
      <c r="AJP305"/>
      <c r="AJQ305"/>
      <c r="AJR305"/>
      <c r="AJS305"/>
      <c r="AJT305"/>
      <c r="AJU305"/>
      <c r="AJV305"/>
      <c r="AJW305"/>
      <c r="AJX305"/>
      <c r="AJY305"/>
      <c r="AJZ305"/>
      <c r="AKA305"/>
      <c r="AKB305"/>
      <c r="AKC305"/>
      <c r="AKD305"/>
      <c r="AKE305"/>
      <c r="AKF305"/>
      <c r="AKG305"/>
      <c r="AKH305"/>
      <c r="AKI305"/>
      <c r="AKJ305"/>
      <c r="AKK305"/>
      <c r="AKL305"/>
      <c r="AKM305"/>
      <c r="AKN305"/>
      <c r="AKO305"/>
      <c r="AKP305"/>
      <c r="AKQ305"/>
      <c r="AKR305"/>
      <c r="AKS305"/>
      <c r="AKT305"/>
      <c r="AKU305"/>
      <c r="AKV305"/>
      <c r="AKW305"/>
      <c r="AKX305"/>
      <c r="AKY305"/>
      <c r="AKZ305"/>
      <c r="ALA305"/>
      <c r="ALB305"/>
      <c r="ALC305"/>
      <c r="ALD305"/>
      <c r="ALE305"/>
      <c r="ALF305"/>
      <c r="ALG305"/>
      <c r="ALH305"/>
      <c r="ALI305"/>
      <c r="ALJ305"/>
      <c r="ALK305"/>
      <c r="ALL305"/>
      <c r="ALM305"/>
      <c r="ALN305"/>
      <c r="ALO305"/>
      <c r="ALP305"/>
      <c r="ALQ305"/>
      <c r="ALR305"/>
      <c r="ALS305"/>
      <c r="ALT305"/>
      <c r="ALU305"/>
      <c r="ALV305"/>
      <c r="ALW305"/>
      <c r="ALX305"/>
      <c r="ALY305"/>
      <c r="ALZ305"/>
      <c r="AMA305"/>
      <c r="AMB305"/>
      <c r="AMC305"/>
      <c r="AMD305"/>
      <c r="AME305"/>
      <c r="AMF305"/>
      <c r="AMG305"/>
      <c r="AMH305"/>
      <c r="AMI305"/>
      <c r="AMJ305"/>
      <c r="XFD305" s="9"/>
    </row>
    <row r="306" spans="1:1024 16384:16384" ht="18" customHeight="1" x14ac:dyDescent="0.25">
      <c r="A306" s="21"/>
      <c r="B306" s="23"/>
      <c r="C306" s="23"/>
      <c r="D306" s="22"/>
      <c r="E306" s="16" t="s">
        <v>37</v>
      </c>
      <c r="F306" s="13">
        <f t="shared" si="126"/>
        <v>7610.3398999999999</v>
      </c>
      <c r="G306" s="13">
        <f t="shared" si="126"/>
        <v>784.9</v>
      </c>
      <c r="H306" s="13">
        <v>7610.3398999999999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0</v>
      </c>
      <c r="O306" s="13">
        <v>0</v>
      </c>
      <c r="P306" s="13">
        <v>0</v>
      </c>
      <c r="Q306" s="13">
        <v>784.9</v>
      </c>
      <c r="R306" s="13">
        <v>0</v>
      </c>
      <c r="S306" s="13">
        <v>0</v>
      </c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  <c r="LK306"/>
      <c r="LL306"/>
      <c r="LM306"/>
      <c r="LN306"/>
      <c r="LO306"/>
      <c r="LP306"/>
      <c r="LQ306"/>
      <c r="LR306"/>
      <c r="LS306"/>
      <c r="LT306"/>
      <c r="LU306"/>
      <c r="LV306"/>
      <c r="LW306"/>
      <c r="LX306"/>
      <c r="LY306"/>
      <c r="LZ306"/>
      <c r="MA306"/>
      <c r="MB306"/>
      <c r="MC306"/>
      <c r="MD306"/>
      <c r="ME306"/>
      <c r="MF306"/>
      <c r="MG306"/>
      <c r="MH306"/>
      <c r="MI306"/>
      <c r="MJ306"/>
      <c r="MK306"/>
      <c r="ML306"/>
      <c r="MM306"/>
      <c r="MN306"/>
      <c r="MO306"/>
      <c r="MP306"/>
      <c r="MQ306"/>
      <c r="MR306"/>
      <c r="MS306"/>
      <c r="MT306"/>
      <c r="MU306"/>
      <c r="MV306"/>
      <c r="MW306"/>
      <c r="MX306"/>
      <c r="MY306"/>
      <c r="MZ306"/>
      <c r="NA306"/>
      <c r="NB306"/>
      <c r="NC306"/>
      <c r="ND306"/>
      <c r="NE306"/>
      <c r="NF306"/>
      <c r="NG306"/>
      <c r="NH306"/>
      <c r="NI306"/>
      <c r="NJ306"/>
      <c r="NK306"/>
      <c r="NL306"/>
      <c r="NM306"/>
      <c r="NN306"/>
      <c r="NO306"/>
      <c r="NP306"/>
      <c r="NQ306"/>
      <c r="NR306"/>
      <c r="NS306"/>
      <c r="NT306"/>
      <c r="NU306"/>
      <c r="NV306"/>
      <c r="NW306"/>
      <c r="NX306"/>
      <c r="NY306"/>
      <c r="NZ306"/>
      <c r="OA306"/>
      <c r="OB306"/>
      <c r="OC306"/>
      <c r="OD306"/>
      <c r="OE306"/>
      <c r="OF306"/>
      <c r="OG306"/>
      <c r="OH306"/>
      <c r="OI306"/>
      <c r="OJ306"/>
      <c r="OK306"/>
      <c r="OL306"/>
      <c r="OM306"/>
      <c r="ON306"/>
      <c r="OO306"/>
      <c r="OP306"/>
      <c r="OQ306"/>
      <c r="OR306"/>
      <c r="OS306"/>
      <c r="OT306"/>
      <c r="OU306"/>
      <c r="OV306"/>
      <c r="OW306"/>
      <c r="OX306"/>
      <c r="OY306"/>
      <c r="OZ306"/>
      <c r="PA306"/>
      <c r="PB306"/>
      <c r="PC306"/>
      <c r="PD306"/>
      <c r="PE306"/>
      <c r="PF306"/>
      <c r="PG306"/>
      <c r="PH306"/>
      <c r="PI306"/>
      <c r="PJ306"/>
      <c r="PK306"/>
      <c r="PL306"/>
      <c r="PM306"/>
      <c r="PN306"/>
      <c r="PO306"/>
      <c r="PP306"/>
      <c r="PQ306"/>
      <c r="PR306"/>
      <c r="PS306"/>
      <c r="PT306"/>
      <c r="PU306"/>
      <c r="PV306"/>
      <c r="PW306"/>
      <c r="PX306"/>
      <c r="PY306"/>
      <c r="PZ306"/>
      <c r="QA306"/>
      <c r="QB306"/>
      <c r="QC306"/>
      <c r="QD306"/>
      <c r="QE306"/>
      <c r="QF306"/>
      <c r="QG306"/>
      <c r="QH306"/>
      <c r="QI306"/>
      <c r="QJ306"/>
      <c r="QK306"/>
      <c r="QL306"/>
      <c r="QM306"/>
      <c r="QN306"/>
      <c r="QO306"/>
      <c r="QP306"/>
      <c r="QQ306"/>
      <c r="QR306"/>
      <c r="QS306"/>
      <c r="QT306"/>
      <c r="QU306"/>
      <c r="QV306"/>
      <c r="QW306"/>
      <c r="QX306"/>
      <c r="QY306"/>
      <c r="QZ306"/>
      <c r="RA306"/>
      <c r="RB306"/>
      <c r="RC306"/>
      <c r="RD306"/>
      <c r="RE306"/>
      <c r="RF306"/>
      <c r="RG306"/>
      <c r="RH306"/>
      <c r="RI306"/>
      <c r="RJ306"/>
      <c r="RK306"/>
      <c r="RL306"/>
      <c r="RM306"/>
      <c r="RN306"/>
      <c r="RO306"/>
      <c r="RP306"/>
      <c r="RQ306"/>
      <c r="RR306"/>
      <c r="RS306"/>
      <c r="RT306"/>
      <c r="RU306"/>
      <c r="RV306"/>
      <c r="RW306"/>
      <c r="RX306"/>
      <c r="RY306"/>
      <c r="RZ306"/>
      <c r="SA306"/>
      <c r="SB306"/>
      <c r="SC306"/>
      <c r="SD306"/>
      <c r="SE306"/>
      <c r="SF306"/>
      <c r="SG306"/>
      <c r="SH306"/>
      <c r="SI306"/>
      <c r="SJ306"/>
      <c r="SK306"/>
      <c r="SL306"/>
      <c r="SM306"/>
      <c r="SN306"/>
      <c r="SO306"/>
      <c r="SP306"/>
      <c r="SQ306"/>
      <c r="SR306"/>
      <c r="SS306"/>
      <c r="ST306"/>
      <c r="SU306"/>
      <c r="SV306"/>
      <c r="SW306"/>
      <c r="SX306"/>
      <c r="SY306"/>
      <c r="SZ306"/>
      <c r="TA306"/>
      <c r="TB306"/>
      <c r="TC306"/>
      <c r="TD306"/>
      <c r="TE306"/>
      <c r="TF306"/>
      <c r="TG306"/>
      <c r="TH306"/>
      <c r="TI306"/>
      <c r="TJ306"/>
      <c r="TK306"/>
      <c r="TL306"/>
      <c r="TM306"/>
      <c r="TN306"/>
      <c r="TO306"/>
      <c r="TP306"/>
      <c r="TQ306"/>
      <c r="TR306"/>
      <c r="TS306"/>
      <c r="TT306"/>
      <c r="TU306"/>
      <c r="TV306"/>
      <c r="TW306"/>
      <c r="TX306"/>
      <c r="TY306"/>
      <c r="TZ306"/>
      <c r="UA306"/>
      <c r="UB306"/>
      <c r="UC306"/>
      <c r="UD306"/>
      <c r="UE306"/>
      <c r="UF306"/>
      <c r="UG306"/>
      <c r="UH306"/>
      <c r="UI306"/>
      <c r="UJ306"/>
      <c r="UK306"/>
      <c r="UL306"/>
      <c r="UM306"/>
      <c r="UN306"/>
      <c r="UO306"/>
      <c r="UP306"/>
      <c r="UQ306"/>
      <c r="UR306"/>
      <c r="US306"/>
      <c r="UT306"/>
      <c r="UU306"/>
      <c r="UV306"/>
      <c r="UW306"/>
      <c r="UX306"/>
      <c r="UY306"/>
      <c r="UZ306"/>
      <c r="VA306"/>
      <c r="VB306"/>
      <c r="VC306"/>
      <c r="VD306"/>
      <c r="VE306"/>
      <c r="VF306"/>
      <c r="VG306"/>
      <c r="VH306"/>
      <c r="VI306"/>
      <c r="VJ306"/>
      <c r="VK306"/>
      <c r="VL306"/>
      <c r="VM306"/>
      <c r="VN306"/>
      <c r="VO306"/>
      <c r="VP306"/>
      <c r="VQ306"/>
      <c r="VR306"/>
      <c r="VS306"/>
      <c r="VT306"/>
      <c r="VU306"/>
      <c r="VV306"/>
      <c r="VW306"/>
      <c r="VX306"/>
      <c r="VY306"/>
      <c r="VZ306"/>
      <c r="WA306"/>
      <c r="WB306"/>
      <c r="WC306"/>
      <c r="WD306"/>
      <c r="WE306"/>
      <c r="WF306"/>
      <c r="WG306"/>
      <c r="WH306"/>
      <c r="WI306"/>
      <c r="WJ306"/>
      <c r="WK306"/>
      <c r="WL306"/>
      <c r="WM306"/>
      <c r="WN306"/>
      <c r="WO306"/>
      <c r="WP306"/>
      <c r="WQ306"/>
      <c r="WR306"/>
      <c r="WS306"/>
      <c r="WT306"/>
      <c r="WU306"/>
      <c r="WV306"/>
      <c r="WW306"/>
      <c r="WX306"/>
      <c r="WY306"/>
      <c r="WZ306"/>
      <c r="XA306"/>
      <c r="XB306"/>
      <c r="XC306"/>
      <c r="XD306"/>
      <c r="XE306"/>
      <c r="XF306"/>
      <c r="XG306"/>
      <c r="XH306"/>
      <c r="XI306"/>
      <c r="XJ306"/>
      <c r="XK306"/>
      <c r="XL306"/>
      <c r="XM306"/>
      <c r="XN306"/>
      <c r="XO306"/>
      <c r="XP306"/>
      <c r="XQ306"/>
      <c r="XR306"/>
      <c r="XS306"/>
      <c r="XT306"/>
      <c r="XU306"/>
      <c r="XV306"/>
      <c r="XW306"/>
      <c r="XX306"/>
      <c r="XY306"/>
      <c r="XZ306"/>
      <c r="YA306"/>
      <c r="YB306"/>
      <c r="YC306"/>
      <c r="YD306"/>
      <c r="YE306"/>
      <c r="YF306"/>
      <c r="YG306"/>
      <c r="YH306"/>
      <c r="YI306"/>
      <c r="YJ306"/>
      <c r="YK306"/>
      <c r="YL306"/>
      <c r="YM306"/>
      <c r="YN306"/>
      <c r="YO306"/>
      <c r="YP306"/>
      <c r="YQ306"/>
      <c r="YR306"/>
      <c r="YS306"/>
      <c r="YT306"/>
      <c r="YU306"/>
      <c r="YV306"/>
      <c r="YW306"/>
      <c r="YX306"/>
      <c r="YY306"/>
      <c r="YZ306"/>
      <c r="ZA306"/>
      <c r="ZB306"/>
      <c r="ZC306"/>
      <c r="ZD306"/>
      <c r="ZE306"/>
      <c r="ZF306"/>
      <c r="ZG306"/>
      <c r="ZH306"/>
      <c r="ZI306"/>
      <c r="ZJ306"/>
      <c r="ZK306"/>
      <c r="ZL306"/>
      <c r="ZM306"/>
      <c r="ZN306"/>
      <c r="ZO306"/>
      <c r="ZP306"/>
      <c r="ZQ306"/>
      <c r="ZR306"/>
      <c r="ZS306"/>
      <c r="ZT306"/>
      <c r="ZU306"/>
      <c r="ZV306"/>
      <c r="ZW306"/>
      <c r="ZX306"/>
      <c r="ZY306"/>
      <c r="ZZ306"/>
      <c r="AAA306"/>
      <c r="AAB306"/>
      <c r="AAC306"/>
      <c r="AAD306"/>
      <c r="AAE306"/>
      <c r="AAF306"/>
      <c r="AAG306"/>
      <c r="AAH306"/>
      <c r="AAI306"/>
      <c r="AAJ306"/>
      <c r="AAK306"/>
      <c r="AAL306"/>
      <c r="AAM306"/>
      <c r="AAN306"/>
      <c r="AAO306"/>
      <c r="AAP306"/>
      <c r="AAQ306"/>
      <c r="AAR306"/>
      <c r="AAS306"/>
      <c r="AAT306"/>
      <c r="AAU306"/>
      <c r="AAV306"/>
      <c r="AAW306"/>
      <c r="AAX306"/>
      <c r="AAY306"/>
      <c r="AAZ306"/>
      <c r="ABA306"/>
      <c r="ABB306"/>
      <c r="ABC306"/>
      <c r="ABD306"/>
      <c r="ABE306"/>
      <c r="ABF306"/>
      <c r="ABG306"/>
      <c r="ABH306"/>
      <c r="ABI306"/>
      <c r="ABJ306"/>
      <c r="ABK306"/>
      <c r="ABL306"/>
      <c r="ABM306"/>
      <c r="ABN306"/>
      <c r="ABO306"/>
      <c r="ABP306"/>
      <c r="ABQ306"/>
      <c r="ABR306"/>
      <c r="ABS306"/>
      <c r="ABT306"/>
      <c r="ABU306"/>
      <c r="ABV306"/>
      <c r="ABW306"/>
      <c r="ABX306"/>
      <c r="ABY306"/>
      <c r="ABZ306"/>
      <c r="ACA306"/>
      <c r="ACB306"/>
      <c r="ACC306"/>
      <c r="ACD306"/>
      <c r="ACE306"/>
      <c r="ACF306"/>
      <c r="ACG306"/>
      <c r="ACH306"/>
      <c r="ACI306"/>
      <c r="ACJ306"/>
      <c r="ACK306"/>
      <c r="ACL306"/>
      <c r="ACM306"/>
      <c r="ACN306"/>
      <c r="ACO306"/>
      <c r="ACP306"/>
      <c r="ACQ306"/>
      <c r="ACR306"/>
      <c r="ACS306"/>
      <c r="ACT306"/>
      <c r="ACU306"/>
      <c r="ACV306"/>
      <c r="ACW306"/>
      <c r="ACX306"/>
      <c r="ACY306"/>
      <c r="ACZ306"/>
      <c r="ADA306"/>
      <c r="ADB306"/>
      <c r="ADC306"/>
      <c r="ADD306"/>
      <c r="ADE306"/>
      <c r="ADF306"/>
      <c r="ADG306"/>
      <c r="ADH306"/>
      <c r="ADI306"/>
      <c r="ADJ306"/>
      <c r="ADK306"/>
      <c r="ADL306"/>
      <c r="ADM306"/>
      <c r="ADN306"/>
      <c r="ADO306"/>
      <c r="ADP306"/>
      <c r="ADQ306"/>
      <c r="ADR306"/>
      <c r="ADS306"/>
      <c r="ADT306"/>
      <c r="ADU306"/>
      <c r="ADV306"/>
      <c r="ADW306"/>
      <c r="ADX306"/>
      <c r="ADY306"/>
      <c r="ADZ306"/>
      <c r="AEA306"/>
      <c r="AEB306"/>
      <c r="AEC306"/>
      <c r="AED306"/>
      <c r="AEE306"/>
      <c r="AEF306"/>
      <c r="AEG306"/>
      <c r="AEH306"/>
      <c r="AEI306"/>
      <c r="AEJ306"/>
      <c r="AEK306"/>
      <c r="AEL306"/>
      <c r="AEM306"/>
      <c r="AEN306"/>
      <c r="AEO306"/>
      <c r="AEP306"/>
      <c r="AEQ306"/>
      <c r="AER306"/>
      <c r="AES306"/>
      <c r="AET306"/>
      <c r="AEU306"/>
      <c r="AEV306"/>
      <c r="AEW306"/>
      <c r="AEX306"/>
      <c r="AEY306"/>
      <c r="AEZ306"/>
      <c r="AFA306"/>
      <c r="AFB306"/>
      <c r="AFC306"/>
      <c r="AFD306"/>
      <c r="AFE306"/>
      <c r="AFF306"/>
      <c r="AFG306"/>
      <c r="AFH306"/>
      <c r="AFI306"/>
      <c r="AFJ306"/>
      <c r="AFK306"/>
      <c r="AFL306"/>
      <c r="AFM306"/>
      <c r="AFN306"/>
      <c r="AFO306"/>
      <c r="AFP306"/>
      <c r="AFQ306"/>
      <c r="AFR306"/>
      <c r="AFS306"/>
      <c r="AFT306"/>
      <c r="AFU306"/>
      <c r="AFV306"/>
      <c r="AFW306"/>
      <c r="AFX306"/>
      <c r="AFY306"/>
      <c r="AFZ306"/>
      <c r="AGA306"/>
      <c r="AGB306"/>
      <c r="AGC306"/>
      <c r="AGD306"/>
      <c r="AGE306"/>
      <c r="AGF306"/>
      <c r="AGG306"/>
      <c r="AGH306"/>
      <c r="AGI306"/>
      <c r="AGJ306"/>
      <c r="AGK306"/>
      <c r="AGL306"/>
      <c r="AGM306"/>
      <c r="AGN306"/>
      <c r="AGO306"/>
      <c r="AGP306"/>
      <c r="AGQ306"/>
      <c r="AGR306"/>
      <c r="AGS306"/>
      <c r="AGT306"/>
      <c r="AGU306"/>
      <c r="AGV306"/>
      <c r="AGW306"/>
      <c r="AGX306"/>
      <c r="AGY306"/>
      <c r="AGZ306"/>
      <c r="AHA306"/>
      <c r="AHB306"/>
      <c r="AHC306"/>
      <c r="AHD306"/>
      <c r="AHE306"/>
      <c r="AHF306"/>
      <c r="AHG306"/>
      <c r="AHH306"/>
      <c r="AHI306"/>
      <c r="AHJ306"/>
      <c r="AHK306"/>
      <c r="AHL306"/>
      <c r="AHM306"/>
      <c r="AHN306"/>
      <c r="AHO306"/>
      <c r="AHP306"/>
      <c r="AHQ306"/>
      <c r="AHR306"/>
      <c r="AHS306"/>
      <c r="AHT306"/>
      <c r="AHU306"/>
      <c r="AHV306"/>
      <c r="AHW306"/>
      <c r="AHX306"/>
      <c r="AHY306"/>
      <c r="AHZ306"/>
      <c r="AIA306"/>
      <c r="AIB306"/>
      <c r="AIC306"/>
      <c r="AID306"/>
      <c r="AIE306"/>
      <c r="AIF306"/>
      <c r="AIG306"/>
      <c r="AIH306"/>
      <c r="AII306"/>
      <c r="AIJ306"/>
      <c r="AIK306"/>
      <c r="AIL306"/>
      <c r="AIM306"/>
      <c r="AIN306"/>
      <c r="AIO306"/>
      <c r="AIP306"/>
      <c r="AIQ306"/>
      <c r="AIR306"/>
      <c r="AIS306"/>
      <c r="AIT306"/>
      <c r="AIU306"/>
      <c r="AIV306"/>
      <c r="AIW306"/>
      <c r="AIX306"/>
      <c r="AIY306"/>
      <c r="AIZ306"/>
      <c r="AJA306"/>
      <c r="AJB306"/>
      <c r="AJC306"/>
      <c r="AJD306"/>
      <c r="AJE306"/>
      <c r="AJF306"/>
      <c r="AJG306"/>
      <c r="AJH306"/>
      <c r="AJI306"/>
      <c r="AJJ306"/>
      <c r="AJK306"/>
      <c r="AJL306"/>
      <c r="AJM306"/>
      <c r="AJN306"/>
      <c r="AJO306"/>
      <c r="AJP306"/>
      <c r="AJQ306"/>
      <c r="AJR306"/>
      <c r="AJS306"/>
      <c r="AJT306"/>
      <c r="AJU306"/>
      <c r="AJV306"/>
      <c r="AJW306"/>
      <c r="AJX306"/>
      <c r="AJY306"/>
      <c r="AJZ306"/>
      <c r="AKA306"/>
      <c r="AKB306"/>
      <c r="AKC306"/>
      <c r="AKD306"/>
      <c r="AKE306"/>
      <c r="AKF306"/>
      <c r="AKG306"/>
      <c r="AKH306"/>
      <c r="AKI306"/>
      <c r="AKJ306"/>
      <c r="AKK306"/>
      <c r="AKL306"/>
      <c r="AKM306"/>
      <c r="AKN306"/>
      <c r="AKO306"/>
      <c r="AKP306"/>
      <c r="AKQ306"/>
      <c r="AKR306"/>
      <c r="AKS306"/>
      <c r="AKT306"/>
      <c r="AKU306"/>
      <c r="AKV306"/>
      <c r="AKW306"/>
      <c r="AKX306"/>
      <c r="AKY306"/>
      <c r="AKZ306"/>
      <c r="ALA306"/>
      <c r="ALB306"/>
      <c r="ALC306"/>
      <c r="ALD306"/>
      <c r="ALE306"/>
      <c r="ALF306"/>
      <c r="ALG306"/>
      <c r="ALH306"/>
      <c r="ALI306"/>
      <c r="ALJ306"/>
      <c r="ALK306"/>
      <c r="ALL306"/>
      <c r="ALM306"/>
      <c r="ALN306"/>
      <c r="ALO306"/>
      <c r="ALP306"/>
      <c r="ALQ306"/>
      <c r="ALR306"/>
      <c r="ALS306"/>
      <c r="ALT306"/>
      <c r="ALU306"/>
      <c r="ALV306"/>
      <c r="ALW306"/>
      <c r="ALX306"/>
      <c r="ALY306"/>
      <c r="ALZ306"/>
      <c r="AMA306"/>
      <c r="AMB306"/>
      <c r="AMC306"/>
      <c r="AMD306"/>
      <c r="AME306"/>
      <c r="AMF306"/>
      <c r="AMG306"/>
      <c r="AMH306"/>
      <c r="AMI306"/>
      <c r="AMJ306"/>
      <c r="XFD306" s="9"/>
    </row>
    <row r="307" spans="1:1024 16384:16384" ht="23.25" customHeight="1" x14ac:dyDescent="0.25">
      <c r="A307" s="21"/>
      <c r="B307" s="23"/>
      <c r="C307" s="23"/>
      <c r="D307" s="22"/>
      <c r="E307" s="16" t="s">
        <v>38</v>
      </c>
      <c r="F307" s="13">
        <f t="shared" si="126"/>
        <v>0</v>
      </c>
      <c r="G307" s="13">
        <f t="shared" si="126"/>
        <v>0</v>
      </c>
      <c r="H307" s="13">
        <v>0</v>
      </c>
      <c r="I307" s="13">
        <v>0</v>
      </c>
      <c r="J307" s="13">
        <v>0</v>
      </c>
      <c r="K307" s="13">
        <v>0</v>
      </c>
      <c r="L307" s="13">
        <v>0</v>
      </c>
      <c r="M307" s="13">
        <v>0</v>
      </c>
      <c r="N307" s="13">
        <v>0</v>
      </c>
      <c r="O307" s="13">
        <v>0</v>
      </c>
      <c r="P307" s="13">
        <v>0</v>
      </c>
      <c r="Q307" s="13">
        <v>0</v>
      </c>
      <c r="R307" s="13">
        <v>0</v>
      </c>
      <c r="S307" s="13">
        <v>0</v>
      </c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  <c r="LK307"/>
      <c r="LL307"/>
      <c r="LM307"/>
      <c r="LN307"/>
      <c r="LO307"/>
      <c r="LP307"/>
      <c r="LQ307"/>
      <c r="LR307"/>
      <c r="LS307"/>
      <c r="LT307"/>
      <c r="LU307"/>
      <c r="LV307"/>
      <c r="LW307"/>
      <c r="LX307"/>
      <c r="LY307"/>
      <c r="LZ307"/>
      <c r="MA307"/>
      <c r="MB307"/>
      <c r="MC307"/>
      <c r="MD307"/>
      <c r="ME307"/>
      <c r="MF307"/>
      <c r="MG307"/>
      <c r="MH307"/>
      <c r="MI307"/>
      <c r="MJ307"/>
      <c r="MK307"/>
      <c r="ML307"/>
      <c r="MM307"/>
      <c r="MN307"/>
      <c r="MO307"/>
      <c r="MP307"/>
      <c r="MQ307"/>
      <c r="MR307"/>
      <c r="MS307"/>
      <c r="MT307"/>
      <c r="MU307"/>
      <c r="MV307"/>
      <c r="MW307"/>
      <c r="MX307"/>
      <c r="MY307"/>
      <c r="MZ307"/>
      <c r="NA307"/>
      <c r="NB307"/>
      <c r="NC307"/>
      <c r="ND307"/>
      <c r="NE307"/>
      <c r="NF307"/>
      <c r="NG307"/>
      <c r="NH307"/>
      <c r="NI307"/>
      <c r="NJ307"/>
      <c r="NK307"/>
      <c r="NL307"/>
      <c r="NM307"/>
      <c r="NN307"/>
      <c r="NO307"/>
      <c r="NP307"/>
      <c r="NQ307"/>
      <c r="NR307"/>
      <c r="NS307"/>
      <c r="NT307"/>
      <c r="NU307"/>
      <c r="NV307"/>
      <c r="NW307"/>
      <c r="NX307"/>
      <c r="NY307"/>
      <c r="NZ307"/>
      <c r="OA307"/>
      <c r="OB307"/>
      <c r="OC307"/>
      <c r="OD307"/>
      <c r="OE307"/>
      <c r="OF307"/>
      <c r="OG307"/>
      <c r="OH307"/>
      <c r="OI307"/>
      <c r="OJ307"/>
      <c r="OK307"/>
      <c r="OL307"/>
      <c r="OM307"/>
      <c r="ON307"/>
      <c r="OO307"/>
      <c r="OP307"/>
      <c r="OQ307"/>
      <c r="OR307"/>
      <c r="OS307"/>
      <c r="OT307"/>
      <c r="OU307"/>
      <c r="OV307"/>
      <c r="OW307"/>
      <c r="OX307"/>
      <c r="OY307"/>
      <c r="OZ307"/>
      <c r="PA307"/>
      <c r="PB307"/>
      <c r="PC307"/>
      <c r="PD307"/>
      <c r="PE307"/>
      <c r="PF307"/>
      <c r="PG307"/>
      <c r="PH307"/>
      <c r="PI307"/>
      <c r="PJ307"/>
      <c r="PK307"/>
      <c r="PL307"/>
      <c r="PM307"/>
      <c r="PN307"/>
      <c r="PO307"/>
      <c r="PP307"/>
      <c r="PQ307"/>
      <c r="PR307"/>
      <c r="PS307"/>
      <c r="PT307"/>
      <c r="PU307"/>
      <c r="PV307"/>
      <c r="PW307"/>
      <c r="PX307"/>
      <c r="PY307"/>
      <c r="PZ307"/>
      <c r="QA307"/>
      <c r="QB307"/>
      <c r="QC307"/>
      <c r="QD307"/>
      <c r="QE307"/>
      <c r="QF307"/>
      <c r="QG307"/>
      <c r="QH307"/>
      <c r="QI307"/>
      <c r="QJ307"/>
      <c r="QK307"/>
      <c r="QL307"/>
      <c r="QM307"/>
      <c r="QN307"/>
      <c r="QO307"/>
      <c r="QP307"/>
      <c r="QQ307"/>
      <c r="QR307"/>
      <c r="QS307"/>
      <c r="QT307"/>
      <c r="QU307"/>
      <c r="QV307"/>
      <c r="QW307"/>
      <c r="QX307"/>
      <c r="QY307"/>
      <c r="QZ307"/>
      <c r="RA307"/>
      <c r="RB307"/>
      <c r="RC307"/>
      <c r="RD307"/>
      <c r="RE307"/>
      <c r="RF307"/>
      <c r="RG307"/>
      <c r="RH307"/>
      <c r="RI307"/>
      <c r="RJ307"/>
      <c r="RK307"/>
      <c r="RL307"/>
      <c r="RM307"/>
      <c r="RN307"/>
      <c r="RO307"/>
      <c r="RP307"/>
      <c r="RQ307"/>
      <c r="RR307"/>
      <c r="RS307"/>
      <c r="RT307"/>
      <c r="RU307"/>
      <c r="RV307"/>
      <c r="RW307"/>
      <c r="RX307"/>
      <c r="RY307"/>
      <c r="RZ307"/>
      <c r="SA307"/>
      <c r="SB307"/>
      <c r="SC307"/>
      <c r="SD307"/>
      <c r="SE307"/>
      <c r="SF307"/>
      <c r="SG307"/>
      <c r="SH307"/>
      <c r="SI307"/>
      <c r="SJ307"/>
      <c r="SK307"/>
      <c r="SL307"/>
      <c r="SM307"/>
      <c r="SN307"/>
      <c r="SO307"/>
      <c r="SP307"/>
      <c r="SQ307"/>
      <c r="SR307"/>
      <c r="SS307"/>
      <c r="ST307"/>
      <c r="SU307"/>
      <c r="SV307"/>
      <c r="SW307"/>
      <c r="SX307"/>
      <c r="SY307"/>
      <c r="SZ307"/>
      <c r="TA307"/>
      <c r="TB307"/>
      <c r="TC307"/>
      <c r="TD307"/>
      <c r="TE307"/>
      <c r="TF307"/>
      <c r="TG307"/>
      <c r="TH307"/>
      <c r="TI307"/>
      <c r="TJ307"/>
      <c r="TK307"/>
      <c r="TL307"/>
      <c r="TM307"/>
      <c r="TN307"/>
      <c r="TO307"/>
      <c r="TP307"/>
      <c r="TQ307"/>
      <c r="TR307"/>
      <c r="TS307"/>
      <c r="TT307"/>
      <c r="TU307"/>
      <c r="TV307"/>
      <c r="TW307"/>
      <c r="TX307"/>
      <c r="TY307"/>
      <c r="TZ307"/>
      <c r="UA307"/>
      <c r="UB307"/>
      <c r="UC307"/>
      <c r="UD307"/>
      <c r="UE307"/>
      <c r="UF307"/>
      <c r="UG307"/>
      <c r="UH307"/>
      <c r="UI307"/>
      <c r="UJ307"/>
      <c r="UK307"/>
      <c r="UL307"/>
      <c r="UM307"/>
      <c r="UN307"/>
      <c r="UO307"/>
      <c r="UP307"/>
      <c r="UQ307"/>
      <c r="UR307"/>
      <c r="US307"/>
      <c r="UT307"/>
      <c r="UU307"/>
      <c r="UV307"/>
      <c r="UW307"/>
      <c r="UX307"/>
      <c r="UY307"/>
      <c r="UZ307"/>
      <c r="VA307"/>
      <c r="VB307"/>
      <c r="VC307"/>
      <c r="VD307"/>
      <c r="VE307"/>
      <c r="VF307"/>
      <c r="VG307"/>
      <c r="VH307"/>
      <c r="VI307"/>
      <c r="VJ307"/>
      <c r="VK307"/>
      <c r="VL307"/>
      <c r="VM307"/>
      <c r="VN307"/>
      <c r="VO307"/>
      <c r="VP307"/>
      <c r="VQ307"/>
      <c r="VR307"/>
      <c r="VS307"/>
      <c r="VT307"/>
      <c r="VU307"/>
      <c r="VV307"/>
      <c r="VW307"/>
      <c r="VX307"/>
      <c r="VY307"/>
      <c r="VZ307"/>
      <c r="WA307"/>
      <c r="WB307"/>
      <c r="WC307"/>
      <c r="WD307"/>
      <c r="WE307"/>
      <c r="WF307"/>
      <c r="WG307"/>
      <c r="WH307"/>
      <c r="WI307"/>
      <c r="WJ307"/>
      <c r="WK307"/>
      <c r="WL307"/>
      <c r="WM307"/>
      <c r="WN307"/>
      <c r="WO307"/>
      <c r="WP307"/>
      <c r="WQ307"/>
      <c r="WR307"/>
      <c r="WS307"/>
      <c r="WT307"/>
      <c r="WU307"/>
      <c r="WV307"/>
      <c r="WW307"/>
      <c r="WX307"/>
      <c r="WY307"/>
      <c r="WZ307"/>
      <c r="XA307"/>
      <c r="XB307"/>
      <c r="XC307"/>
      <c r="XD307"/>
      <c r="XE307"/>
      <c r="XF307"/>
      <c r="XG307"/>
      <c r="XH307"/>
      <c r="XI307"/>
      <c r="XJ307"/>
      <c r="XK307"/>
      <c r="XL307"/>
      <c r="XM307"/>
      <c r="XN307"/>
      <c r="XO307"/>
      <c r="XP307"/>
      <c r="XQ307"/>
      <c r="XR307"/>
      <c r="XS307"/>
      <c r="XT307"/>
      <c r="XU307"/>
      <c r="XV307"/>
      <c r="XW307"/>
      <c r="XX307"/>
      <c r="XY307"/>
      <c r="XZ307"/>
      <c r="YA307"/>
      <c r="YB307"/>
      <c r="YC307"/>
      <c r="YD307"/>
      <c r="YE307"/>
      <c r="YF307"/>
      <c r="YG307"/>
      <c r="YH307"/>
      <c r="YI307"/>
      <c r="YJ307"/>
      <c r="YK307"/>
      <c r="YL307"/>
      <c r="YM307"/>
      <c r="YN307"/>
      <c r="YO307"/>
      <c r="YP307"/>
      <c r="YQ307"/>
      <c r="YR307"/>
      <c r="YS307"/>
      <c r="YT307"/>
      <c r="YU307"/>
      <c r="YV307"/>
      <c r="YW307"/>
      <c r="YX307"/>
      <c r="YY307"/>
      <c r="YZ307"/>
      <c r="ZA307"/>
      <c r="ZB307"/>
      <c r="ZC307"/>
      <c r="ZD307"/>
      <c r="ZE307"/>
      <c r="ZF307"/>
      <c r="ZG307"/>
      <c r="ZH307"/>
      <c r="ZI307"/>
      <c r="ZJ307"/>
      <c r="ZK307"/>
      <c r="ZL307"/>
      <c r="ZM307"/>
      <c r="ZN307"/>
      <c r="ZO307"/>
      <c r="ZP307"/>
      <c r="ZQ307"/>
      <c r="ZR307"/>
      <c r="ZS307"/>
      <c r="ZT307"/>
      <c r="ZU307"/>
      <c r="ZV307"/>
      <c r="ZW307"/>
      <c r="ZX307"/>
      <c r="ZY307"/>
      <c r="ZZ307"/>
      <c r="AAA307"/>
      <c r="AAB307"/>
      <c r="AAC307"/>
      <c r="AAD307"/>
      <c r="AAE307"/>
      <c r="AAF307"/>
      <c r="AAG307"/>
      <c r="AAH307"/>
      <c r="AAI307"/>
      <c r="AAJ307"/>
      <c r="AAK307"/>
      <c r="AAL307"/>
      <c r="AAM307"/>
      <c r="AAN307"/>
      <c r="AAO307"/>
      <c r="AAP307"/>
      <c r="AAQ307"/>
      <c r="AAR307"/>
      <c r="AAS307"/>
      <c r="AAT307"/>
      <c r="AAU307"/>
      <c r="AAV307"/>
      <c r="AAW307"/>
      <c r="AAX307"/>
      <c r="AAY307"/>
      <c r="AAZ307"/>
      <c r="ABA307"/>
      <c r="ABB307"/>
      <c r="ABC307"/>
      <c r="ABD307"/>
      <c r="ABE307"/>
      <c r="ABF307"/>
      <c r="ABG307"/>
      <c r="ABH307"/>
      <c r="ABI307"/>
      <c r="ABJ307"/>
      <c r="ABK307"/>
      <c r="ABL307"/>
      <c r="ABM307"/>
      <c r="ABN307"/>
      <c r="ABO307"/>
      <c r="ABP307"/>
      <c r="ABQ307"/>
      <c r="ABR307"/>
      <c r="ABS307"/>
      <c r="ABT307"/>
      <c r="ABU307"/>
      <c r="ABV307"/>
      <c r="ABW307"/>
      <c r="ABX307"/>
      <c r="ABY307"/>
      <c r="ABZ307"/>
      <c r="ACA307"/>
      <c r="ACB307"/>
      <c r="ACC307"/>
      <c r="ACD307"/>
      <c r="ACE307"/>
      <c r="ACF307"/>
      <c r="ACG307"/>
      <c r="ACH307"/>
      <c r="ACI307"/>
      <c r="ACJ307"/>
      <c r="ACK307"/>
      <c r="ACL307"/>
      <c r="ACM307"/>
      <c r="ACN307"/>
      <c r="ACO307"/>
      <c r="ACP307"/>
      <c r="ACQ307"/>
      <c r="ACR307"/>
      <c r="ACS307"/>
      <c r="ACT307"/>
      <c r="ACU307"/>
      <c r="ACV307"/>
      <c r="ACW307"/>
      <c r="ACX307"/>
      <c r="ACY307"/>
      <c r="ACZ307"/>
      <c r="ADA307"/>
      <c r="ADB307"/>
      <c r="ADC307"/>
      <c r="ADD307"/>
      <c r="ADE307"/>
      <c r="ADF307"/>
      <c r="ADG307"/>
      <c r="ADH307"/>
      <c r="ADI307"/>
      <c r="ADJ307"/>
      <c r="ADK307"/>
      <c r="ADL307"/>
      <c r="ADM307"/>
      <c r="ADN307"/>
      <c r="ADO307"/>
      <c r="ADP307"/>
      <c r="ADQ307"/>
      <c r="ADR307"/>
      <c r="ADS307"/>
      <c r="ADT307"/>
      <c r="ADU307"/>
      <c r="ADV307"/>
      <c r="ADW307"/>
      <c r="ADX307"/>
      <c r="ADY307"/>
      <c r="ADZ307"/>
      <c r="AEA307"/>
      <c r="AEB307"/>
      <c r="AEC307"/>
      <c r="AED307"/>
      <c r="AEE307"/>
      <c r="AEF307"/>
      <c r="AEG307"/>
      <c r="AEH307"/>
      <c r="AEI307"/>
      <c r="AEJ307"/>
      <c r="AEK307"/>
      <c r="AEL307"/>
      <c r="AEM307"/>
      <c r="AEN307"/>
      <c r="AEO307"/>
      <c r="AEP307"/>
      <c r="AEQ307"/>
      <c r="AER307"/>
      <c r="AES307"/>
      <c r="AET307"/>
      <c r="AEU307"/>
      <c r="AEV307"/>
      <c r="AEW307"/>
      <c r="AEX307"/>
      <c r="AEY307"/>
      <c r="AEZ307"/>
      <c r="AFA307"/>
      <c r="AFB307"/>
      <c r="AFC307"/>
      <c r="AFD307"/>
      <c r="AFE307"/>
      <c r="AFF307"/>
      <c r="AFG307"/>
      <c r="AFH307"/>
      <c r="AFI307"/>
      <c r="AFJ307"/>
      <c r="AFK307"/>
      <c r="AFL307"/>
      <c r="AFM307"/>
      <c r="AFN307"/>
      <c r="AFO307"/>
      <c r="AFP307"/>
      <c r="AFQ307"/>
      <c r="AFR307"/>
      <c r="AFS307"/>
      <c r="AFT307"/>
      <c r="AFU307"/>
      <c r="AFV307"/>
      <c r="AFW307"/>
      <c r="AFX307"/>
      <c r="AFY307"/>
      <c r="AFZ307"/>
      <c r="AGA307"/>
      <c r="AGB307"/>
      <c r="AGC307"/>
      <c r="AGD307"/>
      <c r="AGE307"/>
      <c r="AGF307"/>
      <c r="AGG307"/>
      <c r="AGH307"/>
      <c r="AGI307"/>
      <c r="AGJ307"/>
      <c r="AGK307"/>
      <c r="AGL307"/>
      <c r="AGM307"/>
      <c r="AGN307"/>
      <c r="AGO307"/>
      <c r="AGP307"/>
      <c r="AGQ307"/>
      <c r="AGR307"/>
      <c r="AGS307"/>
      <c r="AGT307"/>
      <c r="AGU307"/>
      <c r="AGV307"/>
      <c r="AGW307"/>
      <c r="AGX307"/>
      <c r="AGY307"/>
      <c r="AGZ307"/>
      <c r="AHA307"/>
      <c r="AHB307"/>
      <c r="AHC307"/>
      <c r="AHD307"/>
      <c r="AHE307"/>
      <c r="AHF307"/>
      <c r="AHG307"/>
      <c r="AHH307"/>
      <c r="AHI307"/>
      <c r="AHJ307"/>
      <c r="AHK307"/>
      <c r="AHL307"/>
      <c r="AHM307"/>
      <c r="AHN307"/>
      <c r="AHO307"/>
      <c r="AHP307"/>
      <c r="AHQ307"/>
      <c r="AHR307"/>
      <c r="AHS307"/>
      <c r="AHT307"/>
      <c r="AHU307"/>
      <c r="AHV307"/>
      <c r="AHW307"/>
      <c r="AHX307"/>
      <c r="AHY307"/>
      <c r="AHZ307"/>
      <c r="AIA307"/>
      <c r="AIB307"/>
      <c r="AIC307"/>
      <c r="AID307"/>
      <c r="AIE307"/>
      <c r="AIF307"/>
      <c r="AIG307"/>
      <c r="AIH307"/>
      <c r="AII307"/>
      <c r="AIJ307"/>
      <c r="AIK307"/>
      <c r="AIL307"/>
      <c r="AIM307"/>
      <c r="AIN307"/>
      <c r="AIO307"/>
      <c r="AIP307"/>
      <c r="AIQ307"/>
      <c r="AIR307"/>
      <c r="AIS307"/>
      <c r="AIT307"/>
      <c r="AIU307"/>
      <c r="AIV307"/>
      <c r="AIW307"/>
      <c r="AIX307"/>
      <c r="AIY307"/>
      <c r="AIZ307"/>
      <c r="AJA307"/>
      <c r="AJB307"/>
      <c r="AJC307"/>
      <c r="AJD307"/>
      <c r="AJE307"/>
      <c r="AJF307"/>
      <c r="AJG307"/>
      <c r="AJH307"/>
      <c r="AJI307"/>
      <c r="AJJ307"/>
      <c r="AJK307"/>
      <c r="AJL307"/>
      <c r="AJM307"/>
      <c r="AJN307"/>
      <c r="AJO307"/>
      <c r="AJP307"/>
      <c r="AJQ307"/>
      <c r="AJR307"/>
      <c r="AJS307"/>
      <c r="AJT307"/>
      <c r="AJU307"/>
      <c r="AJV307"/>
      <c r="AJW307"/>
      <c r="AJX307"/>
      <c r="AJY307"/>
      <c r="AJZ307"/>
      <c r="AKA307"/>
      <c r="AKB307"/>
      <c r="AKC307"/>
      <c r="AKD307"/>
      <c r="AKE307"/>
      <c r="AKF307"/>
      <c r="AKG307"/>
      <c r="AKH307"/>
      <c r="AKI307"/>
      <c r="AKJ307"/>
      <c r="AKK307"/>
      <c r="AKL307"/>
      <c r="AKM307"/>
      <c r="AKN307"/>
      <c r="AKO307"/>
      <c r="AKP307"/>
      <c r="AKQ307"/>
      <c r="AKR307"/>
      <c r="AKS307"/>
      <c r="AKT307"/>
      <c r="AKU307"/>
      <c r="AKV307"/>
      <c r="AKW307"/>
      <c r="AKX307"/>
      <c r="AKY307"/>
      <c r="AKZ307"/>
      <c r="ALA307"/>
      <c r="ALB307"/>
      <c r="ALC307"/>
      <c r="ALD307"/>
      <c r="ALE307"/>
      <c r="ALF307"/>
      <c r="ALG307"/>
      <c r="ALH307"/>
      <c r="ALI307"/>
      <c r="ALJ307"/>
      <c r="ALK307"/>
      <c r="ALL307"/>
      <c r="ALM307"/>
      <c r="ALN307"/>
      <c r="ALO307"/>
      <c r="ALP307"/>
      <c r="ALQ307"/>
      <c r="ALR307"/>
      <c r="ALS307"/>
      <c r="ALT307"/>
      <c r="ALU307"/>
      <c r="ALV307"/>
      <c r="ALW307"/>
      <c r="ALX307"/>
      <c r="ALY307"/>
      <c r="ALZ307"/>
      <c r="AMA307"/>
      <c r="AMB307"/>
      <c r="AMC307"/>
      <c r="AMD307"/>
      <c r="AME307"/>
      <c r="AMF307"/>
      <c r="AMG307"/>
      <c r="AMH307"/>
      <c r="AMI307"/>
      <c r="AMJ307"/>
      <c r="XFD307" s="9"/>
    </row>
    <row r="308" spans="1:1024 16384:16384" ht="18" customHeight="1" x14ac:dyDescent="0.25">
      <c r="A308" s="20" t="s">
        <v>126</v>
      </c>
      <c r="B308" s="20"/>
      <c r="C308" s="20"/>
      <c r="D308" s="21" t="s">
        <v>33</v>
      </c>
      <c r="E308" s="21"/>
      <c r="F308" s="13">
        <f>SUM(F309:F312)</f>
        <v>10495.70197</v>
      </c>
      <c r="G308" s="13">
        <f>SUM(G309:G312)</f>
        <v>257382.52999999997</v>
      </c>
      <c r="H308" s="13">
        <f t="shared" ref="H308:S308" si="127">SUM(H313)</f>
        <v>10495.70197</v>
      </c>
      <c r="I308" s="13">
        <f t="shared" si="127"/>
        <v>0</v>
      </c>
      <c r="J308" s="13">
        <f t="shared" si="127"/>
        <v>0</v>
      </c>
      <c r="K308" s="13">
        <f t="shared" si="127"/>
        <v>0</v>
      </c>
      <c r="L308" s="13">
        <f t="shared" si="127"/>
        <v>0</v>
      </c>
      <c r="M308" s="13">
        <f t="shared" si="127"/>
        <v>257382.52999999997</v>
      </c>
      <c r="N308" s="13">
        <f t="shared" si="127"/>
        <v>0</v>
      </c>
      <c r="O308" s="13">
        <f t="shared" si="127"/>
        <v>0</v>
      </c>
      <c r="P308" s="13">
        <f t="shared" si="127"/>
        <v>0</v>
      </c>
      <c r="Q308" s="13">
        <f t="shared" si="127"/>
        <v>0</v>
      </c>
      <c r="R308" s="13">
        <f t="shared" si="127"/>
        <v>0</v>
      </c>
      <c r="S308" s="13">
        <f t="shared" si="127"/>
        <v>0</v>
      </c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  <c r="LK308"/>
      <c r="LL308"/>
      <c r="LM308"/>
      <c r="LN308"/>
      <c r="LO308"/>
      <c r="LP308"/>
      <c r="LQ308"/>
      <c r="LR308"/>
      <c r="LS308"/>
      <c r="LT308"/>
      <c r="LU308"/>
      <c r="LV308"/>
      <c r="LW308"/>
      <c r="LX308"/>
      <c r="LY308"/>
      <c r="LZ308"/>
      <c r="MA308"/>
      <c r="MB308"/>
      <c r="MC308"/>
      <c r="MD308"/>
      <c r="ME308"/>
      <c r="MF308"/>
      <c r="MG308"/>
      <c r="MH308"/>
      <c r="MI308"/>
      <c r="MJ308"/>
      <c r="MK308"/>
      <c r="ML308"/>
      <c r="MM308"/>
      <c r="MN308"/>
      <c r="MO308"/>
      <c r="MP308"/>
      <c r="MQ308"/>
      <c r="MR308"/>
      <c r="MS308"/>
      <c r="MT308"/>
      <c r="MU308"/>
      <c r="MV308"/>
      <c r="MW308"/>
      <c r="MX308"/>
      <c r="MY308"/>
      <c r="MZ308"/>
      <c r="NA308"/>
      <c r="NB308"/>
      <c r="NC308"/>
      <c r="ND308"/>
      <c r="NE308"/>
      <c r="NF308"/>
      <c r="NG308"/>
      <c r="NH308"/>
      <c r="NI308"/>
      <c r="NJ308"/>
      <c r="NK308"/>
      <c r="NL308"/>
      <c r="NM308"/>
      <c r="NN308"/>
      <c r="NO308"/>
      <c r="NP308"/>
      <c r="NQ308"/>
      <c r="NR308"/>
      <c r="NS308"/>
      <c r="NT308"/>
      <c r="NU308"/>
      <c r="NV308"/>
      <c r="NW308"/>
      <c r="NX308"/>
      <c r="NY308"/>
      <c r="NZ308"/>
      <c r="OA308"/>
      <c r="OB308"/>
      <c r="OC308"/>
      <c r="OD308"/>
      <c r="OE308"/>
      <c r="OF308"/>
      <c r="OG308"/>
      <c r="OH308"/>
      <c r="OI308"/>
      <c r="OJ308"/>
      <c r="OK308"/>
      <c r="OL308"/>
      <c r="OM308"/>
      <c r="ON308"/>
      <c r="OO308"/>
      <c r="OP308"/>
      <c r="OQ308"/>
      <c r="OR308"/>
      <c r="OS308"/>
      <c r="OT308"/>
      <c r="OU308"/>
      <c r="OV308"/>
      <c r="OW308"/>
      <c r="OX308"/>
      <c r="OY308"/>
      <c r="OZ308"/>
      <c r="PA308"/>
      <c r="PB308"/>
      <c r="PC308"/>
      <c r="PD308"/>
      <c r="PE308"/>
      <c r="PF308"/>
      <c r="PG308"/>
      <c r="PH308"/>
      <c r="PI308"/>
      <c r="PJ308"/>
      <c r="PK308"/>
      <c r="PL308"/>
      <c r="PM308"/>
      <c r="PN308"/>
      <c r="PO308"/>
      <c r="PP308"/>
      <c r="PQ308"/>
      <c r="PR308"/>
      <c r="PS308"/>
      <c r="PT308"/>
      <c r="PU308"/>
      <c r="PV308"/>
      <c r="PW308"/>
      <c r="PX308"/>
      <c r="PY308"/>
      <c r="PZ308"/>
      <c r="QA308"/>
      <c r="QB308"/>
      <c r="QC308"/>
      <c r="QD308"/>
      <c r="QE308"/>
      <c r="QF308"/>
      <c r="QG308"/>
      <c r="QH308"/>
      <c r="QI308"/>
      <c r="QJ308"/>
      <c r="QK308"/>
      <c r="QL308"/>
      <c r="QM308"/>
      <c r="QN308"/>
      <c r="QO308"/>
      <c r="QP308"/>
      <c r="QQ308"/>
      <c r="QR308"/>
      <c r="QS308"/>
      <c r="QT308"/>
      <c r="QU308"/>
      <c r="QV308"/>
      <c r="QW308"/>
      <c r="QX308"/>
      <c r="QY308"/>
      <c r="QZ308"/>
      <c r="RA308"/>
      <c r="RB308"/>
      <c r="RC308"/>
      <c r="RD308"/>
      <c r="RE308"/>
      <c r="RF308"/>
      <c r="RG308"/>
      <c r="RH308"/>
      <c r="RI308"/>
      <c r="RJ308"/>
      <c r="RK308"/>
      <c r="RL308"/>
      <c r="RM308"/>
      <c r="RN308"/>
      <c r="RO308"/>
      <c r="RP308"/>
      <c r="RQ308"/>
      <c r="RR308"/>
      <c r="RS308"/>
      <c r="RT308"/>
      <c r="RU308"/>
      <c r="RV308"/>
      <c r="RW308"/>
      <c r="RX308"/>
      <c r="RY308"/>
      <c r="RZ308"/>
      <c r="SA308"/>
      <c r="SB308"/>
      <c r="SC308"/>
      <c r="SD308"/>
      <c r="SE308"/>
      <c r="SF308"/>
      <c r="SG308"/>
      <c r="SH308"/>
      <c r="SI308"/>
      <c r="SJ308"/>
      <c r="SK308"/>
      <c r="SL308"/>
      <c r="SM308"/>
      <c r="SN308"/>
      <c r="SO308"/>
      <c r="SP308"/>
      <c r="SQ308"/>
      <c r="SR308"/>
      <c r="SS308"/>
      <c r="ST308"/>
      <c r="SU308"/>
      <c r="SV308"/>
      <c r="SW308"/>
      <c r="SX308"/>
      <c r="SY308"/>
      <c r="SZ308"/>
      <c r="TA308"/>
      <c r="TB308"/>
      <c r="TC308"/>
      <c r="TD308"/>
      <c r="TE308"/>
      <c r="TF308"/>
      <c r="TG308"/>
      <c r="TH308"/>
      <c r="TI308"/>
      <c r="TJ308"/>
      <c r="TK308"/>
      <c r="TL308"/>
      <c r="TM308"/>
      <c r="TN308"/>
      <c r="TO308"/>
      <c r="TP308"/>
      <c r="TQ308"/>
      <c r="TR308"/>
      <c r="TS308"/>
      <c r="TT308"/>
      <c r="TU308"/>
      <c r="TV308"/>
      <c r="TW308"/>
      <c r="TX308"/>
      <c r="TY308"/>
      <c r="TZ308"/>
      <c r="UA308"/>
      <c r="UB308"/>
      <c r="UC308"/>
      <c r="UD308"/>
      <c r="UE308"/>
      <c r="UF308"/>
      <c r="UG308"/>
      <c r="UH308"/>
      <c r="UI308"/>
      <c r="UJ308"/>
      <c r="UK308"/>
      <c r="UL308"/>
      <c r="UM308"/>
      <c r="UN308"/>
      <c r="UO308"/>
      <c r="UP308"/>
      <c r="UQ308"/>
      <c r="UR308"/>
      <c r="US308"/>
      <c r="UT308"/>
      <c r="UU308"/>
      <c r="UV308"/>
      <c r="UW308"/>
      <c r="UX308"/>
      <c r="UY308"/>
      <c r="UZ308"/>
      <c r="VA308"/>
      <c r="VB308"/>
      <c r="VC308"/>
      <c r="VD308"/>
      <c r="VE308"/>
      <c r="VF308"/>
      <c r="VG308"/>
      <c r="VH308"/>
      <c r="VI308"/>
      <c r="VJ308"/>
      <c r="VK308"/>
      <c r="VL308"/>
      <c r="VM308"/>
      <c r="VN308"/>
      <c r="VO308"/>
      <c r="VP308"/>
      <c r="VQ308"/>
      <c r="VR308"/>
      <c r="VS308"/>
      <c r="VT308"/>
      <c r="VU308"/>
      <c r="VV308"/>
      <c r="VW308"/>
      <c r="VX308"/>
      <c r="VY308"/>
      <c r="VZ308"/>
      <c r="WA308"/>
      <c r="WB308"/>
      <c r="WC308"/>
      <c r="WD308"/>
      <c r="WE308"/>
      <c r="WF308"/>
      <c r="WG308"/>
      <c r="WH308"/>
      <c r="WI308"/>
      <c r="WJ308"/>
      <c r="WK308"/>
      <c r="WL308"/>
      <c r="WM308"/>
      <c r="WN308"/>
      <c r="WO308"/>
      <c r="WP308"/>
      <c r="WQ308"/>
      <c r="WR308"/>
      <c r="WS308"/>
      <c r="WT308"/>
      <c r="WU308"/>
      <c r="WV308"/>
      <c r="WW308"/>
      <c r="WX308"/>
      <c r="WY308"/>
      <c r="WZ308"/>
      <c r="XA308"/>
      <c r="XB308"/>
      <c r="XC308"/>
      <c r="XD308"/>
      <c r="XE308"/>
      <c r="XF308"/>
      <c r="XG308"/>
      <c r="XH308"/>
      <c r="XI308"/>
      <c r="XJ308"/>
      <c r="XK308"/>
      <c r="XL308"/>
      <c r="XM308"/>
      <c r="XN308"/>
      <c r="XO308"/>
      <c r="XP308"/>
      <c r="XQ308"/>
      <c r="XR308"/>
      <c r="XS308"/>
      <c r="XT308"/>
      <c r="XU308"/>
      <c r="XV308"/>
      <c r="XW308"/>
      <c r="XX308"/>
      <c r="XY308"/>
      <c r="XZ308"/>
      <c r="YA308"/>
      <c r="YB308"/>
      <c r="YC308"/>
      <c r="YD308"/>
      <c r="YE308"/>
      <c r="YF308"/>
      <c r="YG308"/>
      <c r="YH308"/>
      <c r="YI308"/>
      <c r="YJ308"/>
      <c r="YK308"/>
      <c r="YL308"/>
      <c r="YM308"/>
      <c r="YN308"/>
      <c r="YO308"/>
      <c r="YP308"/>
      <c r="YQ308"/>
      <c r="YR308"/>
      <c r="YS308"/>
      <c r="YT308"/>
      <c r="YU308"/>
      <c r="YV308"/>
      <c r="YW308"/>
      <c r="YX308"/>
      <c r="YY308"/>
      <c r="YZ308"/>
      <c r="ZA308"/>
      <c r="ZB308"/>
      <c r="ZC308"/>
      <c r="ZD308"/>
      <c r="ZE308"/>
      <c r="ZF308"/>
      <c r="ZG308"/>
      <c r="ZH308"/>
      <c r="ZI308"/>
      <c r="ZJ308"/>
      <c r="ZK308"/>
      <c r="ZL308"/>
      <c r="ZM308"/>
      <c r="ZN308"/>
      <c r="ZO308"/>
      <c r="ZP308"/>
      <c r="ZQ308"/>
      <c r="ZR308"/>
      <c r="ZS308"/>
      <c r="ZT308"/>
      <c r="ZU308"/>
      <c r="ZV308"/>
      <c r="ZW308"/>
      <c r="ZX308"/>
      <c r="ZY308"/>
      <c r="ZZ308"/>
      <c r="AAA308"/>
      <c r="AAB308"/>
      <c r="AAC308"/>
      <c r="AAD308"/>
      <c r="AAE308"/>
      <c r="AAF308"/>
      <c r="AAG308"/>
      <c r="AAH308"/>
      <c r="AAI308"/>
      <c r="AAJ308"/>
      <c r="AAK308"/>
      <c r="AAL308"/>
      <c r="AAM308"/>
      <c r="AAN308"/>
      <c r="AAO308"/>
      <c r="AAP308"/>
      <c r="AAQ308"/>
      <c r="AAR308"/>
      <c r="AAS308"/>
      <c r="AAT308"/>
      <c r="AAU308"/>
      <c r="AAV308"/>
      <c r="AAW308"/>
      <c r="AAX308"/>
      <c r="AAY308"/>
      <c r="AAZ308"/>
      <c r="ABA308"/>
      <c r="ABB308"/>
      <c r="ABC308"/>
      <c r="ABD308"/>
      <c r="ABE308"/>
      <c r="ABF308"/>
      <c r="ABG308"/>
      <c r="ABH308"/>
      <c r="ABI308"/>
      <c r="ABJ308"/>
      <c r="ABK308"/>
      <c r="ABL308"/>
      <c r="ABM308"/>
      <c r="ABN308"/>
      <c r="ABO308"/>
      <c r="ABP308"/>
      <c r="ABQ308"/>
      <c r="ABR308"/>
      <c r="ABS308"/>
      <c r="ABT308"/>
      <c r="ABU308"/>
      <c r="ABV308"/>
      <c r="ABW308"/>
      <c r="ABX308"/>
      <c r="ABY308"/>
      <c r="ABZ308"/>
      <c r="ACA308"/>
      <c r="ACB308"/>
      <c r="ACC308"/>
      <c r="ACD308"/>
      <c r="ACE308"/>
      <c r="ACF308"/>
      <c r="ACG308"/>
      <c r="ACH308"/>
      <c r="ACI308"/>
      <c r="ACJ308"/>
      <c r="ACK308"/>
      <c r="ACL308"/>
      <c r="ACM308"/>
      <c r="ACN308"/>
      <c r="ACO308"/>
      <c r="ACP308"/>
      <c r="ACQ308"/>
      <c r="ACR308"/>
      <c r="ACS308"/>
      <c r="ACT308"/>
      <c r="ACU308"/>
      <c r="ACV308"/>
      <c r="ACW308"/>
      <c r="ACX308"/>
      <c r="ACY308"/>
      <c r="ACZ308"/>
      <c r="ADA308"/>
      <c r="ADB308"/>
      <c r="ADC308"/>
      <c r="ADD308"/>
      <c r="ADE308"/>
      <c r="ADF308"/>
      <c r="ADG308"/>
      <c r="ADH308"/>
      <c r="ADI308"/>
      <c r="ADJ308"/>
      <c r="ADK308"/>
      <c r="ADL308"/>
      <c r="ADM308"/>
      <c r="ADN308"/>
      <c r="ADO308"/>
      <c r="ADP308"/>
      <c r="ADQ308"/>
      <c r="ADR308"/>
      <c r="ADS308"/>
      <c r="ADT308"/>
      <c r="ADU308"/>
      <c r="ADV308"/>
      <c r="ADW308"/>
      <c r="ADX308"/>
      <c r="ADY308"/>
      <c r="ADZ308"/>
      <c r="AEA308"/>
      <c r="AEB308"/>
      <c r="AEC308"/>
      <c r="AED308"/>
      <c r="AEE308"/>
      <c r="AEF308"/>
      <c r="AEG308"/>
      <c r="AEH308"/>
      <c r="AEI308"/>
      <c r="AEJ308"/>
      <c r="AEK308"/>
      <c r="AEL308"/>
      <c r="AEM308"/>
      <c r="AEN308"/>
      <c r="AEO308"/>
      <c r="AEP308"/>
      <c r="AEQ308"/>
      <c r="AER308"/>
      <c r="AES308"/>
      <c r="AET308"/>
      <c r="AEU308"/>
      <c r="AEV308"/>
      <c r="AEW308"/>
      <c r="AEX308"/>
      <c r="AEY308"/>
      <c r="AEZ308"/>
      <c r="AFA308"/>
      <c r="AFB308"/>
      <c r="AFC308"/>
      <c r="AFD308"/>
      <c r="AFE308"/>
      <c r="AFF308"/>
      <c r="AFG308"/>
      <c r="AFH308"/>
      <c r="AFI308"/>
      <c r="AFJ308"/>
      <c r="AFK308"/>
      <c r="AFL308"/>
      <c r="AFM308"/>
      <c r="AFN308"/>
      <c r="AFO308"/>
      <c r="AFP308"/>
      <c r="AFQ308"/>
      <c r="AFR308"/>
      <c r="AFS308"/>
      <c r="AFT308"/>
      <c r="AFU308"/>
      <c r="AFV308"/>
      <c r="AFW308"/>
      <c r="AFX308"/>
      <c r="AFY308"/>
      <c r="AFZ308"/>
      <c r="AGA308"/>
      <c r="AGB308"/>
      <c r="AGC308"/>
      <c r="AGD308"/>
      <c r="AGE308"/>
      <c r="AGF308"/>
      <c r="AGG308"/>
      <c r="AGH308"/>
      <c r="AGI308"/>
      <c r="AGJ308"/>
      <c r="AGK308"/>
      <c r="AGL308"/>
      <c r="AGM308"/>
      <c r="AGN308"/>
      <c r="AGO308"/>
      <c r="AGP308"/>
      <c r="AGQ308"/>
      <c r="AGR308"/>
      <c r="AGS308"/>
      <c r="AGT308"/>
      <c r="AGU308"/>
      <c r="AGV308"/>
      <c r="AGW308"/>
      <c r="AGX308"/>
      <c r="AGY308"/>
      <c r="AGZ308"/>
      <c r="AHA308"/>
      <c r="AHB308"/>
      <c r="AHC308"/>
      <c r="AHD308"/>
      <c r="AHE308"/>
      <c r="AHF308"/>
      <c r="AHG308"/>
      <c r="AHH308"/>
      <c r="AHI308"/>
      <c r="AHJ308"/>
      <c r="AHK308"/>
      <c r="AHL308"/>
      <c r="AHM308"/>
      <c r="AHN308"/>
      <c r="AHO308"/>
      <c r="AHP308"/>
      <c r="AHQ308"/>
      <c r="AHR308"/>
      <c r="AHS308"/>
      <c r="AHT308"/>
      <c r="AHU308"/>
      <c r="AHV308"/>
      <c r="AHW308"/>
      <c r="AHX308"/>
      <c r="AHY308"/>
      <c r="AHZ308"/>
      <c r="AIA308"/>
      <c r="AIB308"/>
      <c r="AIC308"/>
      <c r="AID308"/>
      <c r="AIE308"/>
      <c r="AIF308"/>
      <c r="AIG308"/>
      <c r="AIH308"/>
      <c r="AII308"/>
      <c r="AIJ308"/>
      <c r="AIK308"/>
      <c r="AIL308"/>
      <c r="AIM308"/>
      <c r="AIN308"/>
      <c r="AIO308"/>
      <c r="AIP308"/>
      <c r="AIQ308"/>
      <c r="AIR308"/>
      <c r="AIS308"/>
      <c r="AIT308"/>
      <c r="AIU308"/>
      <c r="AIV308"/>
      <c r="AIW308"/>
      <c r="AIX308"/>
      <c r="AIY308"/>
      <c r="AIZ308"/>
      <c r="AJA308"/>
      <c r="AJB308"/>
      <c r="AJC308"/>
      <c r="AJD308"/>
      <c r="AJE308"/>
      <c r="AJF308"/>
      <c r="AJG308"/>
      <c r="AJH308"/>
      <c r="AJI308"/>
      <c r="AJJ308"/>
      <c r="AJK308"/>
      <c r="AJL308"/>
      <c r="AJM308"/>
      <c r="AJN308"/>
      <c r="AJO308"/>
      <c r="AJP308"/>
      <c r="AJQ308"/>
      <c r="AJR308"/>
      <c r="AJS308"/>
      <c r="AJT308"/>
      <c r="AJU308"/>
      <c r="AJV308"/>
      <c r="AJW308"/>
      <c r="AJX308"/>
      <c r="AJY308"/>
      <c r="AJZ308"/>
      <c r="AKA308"/>
      <c r="AKB308"/>
      <c r="AKC308"/>
      <c r="AKD308"/>
      <c r="AKE308"/>
      <c r="AKF308"/>
      <c r="AKG308"/>
      <c r="AKH308"/>
      <c r="AKI308"/>
      <c r="AKJ308"/>
      <c r="AKK308"/>
      <c r="AKL308"/>
      <c r="AKM308"/>
      <c r="AKN308"/>
      <c r="AKO308"/>
      <c r="AKP308"/>
      <c r="AKQ308"/>
      <c r="AKR308"/>
      <c r="AKS308"/>
      <c r="AKT308"/>
      <c r="AKU308"/>
      <c r="AKV308"/>
      <c r="AKW308"/>
      <c r="AKX308"/>
      <c r="AKY308"/>
      <c r="AKZ308"/>
      <c r="ALA308"/>
      <c r="ALB308"/>
      <c r="ALC308"/>
      <c r="ALD308"/>
      <c r="ALE308"/>
      <c r="ALF308"/>
      <c r="ALG308"/>
      <c r="ALH308"/>
      <c r="ALI308"/>
      <c r="ALJ308"/>
      <c r="ALK308"/>
      <c r="ALL308"/>
      <c r="ALM308"/>
      <c r="ALN308"/>
      <c r="ALO308"/>
      <c r="ALP308"/>
      <c r="ALQ308"/>
      <c r="ALR308"/>
      <c r="ALS308"/>
      <c r="ALT308"/>
      <c r="ALU308"/>
      <c r="ALV308"/>
      <c r="ALW308"/>
      <c r="ALX308"/>
      <c r="ALY308"/>
      <c r="ALZ308"/>
      <c r="AMA308"/>
      <c r="AMB308"/>
      <c r="AMC308"/>
      <c r="AMD308"/>
      <c r="AME308"/>
      <c r="AMF308"/>
      <c r="AMG308"/>
      <c r="AMH308"/>
      <c r="AMI308"/>
      <c r="AMJ308"/>
      <c r="XFD308" s="9"/>
    </row>
    <row r="309" spans="1:1024 16384:16384" ht="18" customHeight="1" x14ac:dyDescent="0.25">
      <c r="A309" s="20"/>
      <c r="B309" s="20"/>
      <c r="C309" s="20"/>
      <c r="D309" s="22" t="s">
        <v>34</v>
      </c>
      <c r="E309" s="16" t="s">
        <v>35</v>
      </c>
      <c r="F309" s="13">
        <f t="shared" ref="F309:G312" si="128">H309+J309+L309+N309+P309+R309</f>
        <v>0</v>
      </c>
      <c r="G309" s="13">
        <f t="shared" si="128"/>
        <v>246102.8</v>
      </c>
      <c r="H309" s="13">
        <f t="shared" ref="H309:S312" si="129">SUM(H314)</f>
        <v>0</v>
      </c>
      <c r="I309" s="13">
        <f t="shared" si="129"/>
        <v>0</v>
      </c>
      <c r="J309" s="13">
        <f t="shared" si="129"/>
        <v>0</v>
      </c>
      <c r="K309" s="13">
        <f t="shared" si="129"/>
        <v>0</v>
      </c>
      <c r="L309" s="13">
        <f t="shared" si="129"/>
        <v>0</v>
      </c>
      <c r="M309" s="13">
        <f t="shared" si="129"/>
        <v>246102.8</v>
      </c>
      <c r="N309" s="13">
        <f t="shared" si="129"/>
        <v>0</v>
      </c>
      <c r="O309" s="13">
        <f t="shared" si="129"/>
        <v>0</v>
      </c>
      <c r="P309" s="13">
        <f t="shared" si="129"/>
        <v>0</v>
      </c>
      <c r="Q309" s="13">
        <f t="shared" si="129"/>
        <v>0</v>
      </c>
      <c r="R309" s="13">
        <f t="shared" si="129"/>
        <v>0</v>
      </c>
      <c r="S309" s="13">
        <f t="shared" si="129"/>
        <v>0</v>
      </c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  <c r="QC309"/>
      <c r="QD309"/>
      <c r="QE309"/>
      <c r="QF309"/>
      <c r="QG309"/>
      <c r="QH309"/>
      <c r="QI309"/>
      <c r="QJ309"/>
      <c r="QK309"/>
      <c r="QL309"/>
      <c r="QM309"/>
      <c r="QN309"/>
      <c r="QO309"/>
      <c r="QP309"/>
      <c r="QQ309"/>
      <c r="QR309"/>
      <c r="QS309"/>
      <c r="QT309"/>
      <c r="QU309"/>
      <c r="QV309"/>
      <c r="QW309"/>
      <c r="QX309"/>
      <c r="QY309"/>
      <c r="QZ309"/>
      <c r="RA309"/>
      <c r="RB309"/>
      <c r="RC309"/>
      <c r="RD309"/>
      <c r="RE309"/>
      <c r="RF309"/>
      <c r="RG309"/>
      <c r="RH309"/>
      <c r="RI309"/>
      <c r="RJ309"/>
      <c r="RK309"/>
      <c r="RL309"/>
      <c r="RM309"/>
      <c r="RN309"/>
      <c r="RO309"/>
      <c r="RP309"/>
      <c r="RQ309"/>
      <c r="RR309"/>
      <c r="RS309"/>
      <c r="RT309"/>
      <c r="RU309"/>
      <c r="RV309"/>
      <c r="RW309"/>
      <c r="RX309"/>
      <c r="RY309"/>
      <c r="RZ309"/>
      <c r="SA309"/>
      <c r="SB309"/>
      <c r="SC309"/>
      <c r="SD309"/>
      <c r="SE309"/>
      <c r="SF309"/>
      <c r="SG309"/>
      <c r="SH309"/>
      <c r="SI309"/>
      <c r="SJ309"/>
      <c r="SK309"/>
      <c r="SL309"/>
      <c r="SM309"/>
      <c r="SN309"/>
      <c r="SO309"/>
      <c r="SP309"/>
      <c r="SQ309"/>
      <c r="SR309"/>
      <c r="SS309"/>
      <c r="ST309"/>
      <c r="SU309"/>
      <c r="SV309"/>
      <c r="SW309"/>
      <c r="SX309"/>
      <c r="SY309"/>
      <c r="SZ309"/>
      <c r="TA309"/>
      <c r="TB309"/>
      <c r="TC309"/>
      <c r="TD309"/>
      <c r="TE309"/>
      <c r="TF309"/>
      <c r="TG309"/>
      <c r="TH309"/>
      <c r="TI309"/>
      <c r="TJ309"/>
      <c r="TK309"/>
      <c r="TL309"/>
      <c r="TM309"/>
      <c r="TN309"/>
      <c r="TO309"/>
      <c r="TP309"/>
      <c r="TQ309"/>
      <c r="TR309"/>
      <c r="TS309"/>
      <c r="TT309"/>
      <c r="TU309"/>
      <c r="TV309"/>
      <c r="TW309"/>
      <c r="TX309"/>
      <c r="TY309"/>
      <c r="TZ309"/>
      <c r="UA309"/>
      <c r="UB309"/>
      <c r="UC309"/>
      <c r="UD309"/>
      <c r="UE309"/>
      <c r="UF309"/>
      <c r="UG309"/>
      <c r="UH309"/>
      <c r="UI309"/>
      <c r="UJ309"/>
      <c r="UK309"/>
      <c r="UL309"/>
      <c r="UM309"/>
      <c r="UN309"/>
      <c r="UO309"/>
      <c r="UP309"/>
      <c r="UQ309"/>
      <c r="UR309"/>
      <c r="US309"/>
      <c r="UT309"/>
      <c r="UU309"/>
      <c r="UV309"/>
      <c r="UW309"/>
      <c r="UX309"/>
      <c r="UY309"/>
      <c r="UZ309"/>
      <c r="VA309"/>
      <c r="VB309"/>
      <c r="VC309"/>
      <c r="VD309"/>
      <c r="VE309"/>
      <c r="VF309"/>
      <c r="VG309"/>
      <c r="VH309"/>
      <c r="VI309"/>
      <c r="VJ309"/>
      <c r="VK309"/>
      <c r="VL309"/>
      <c r="VM309"/>
      <c r="VN309"/>
      <c r="VO309"/>
      <c r="VP309"/>
      <c r="VQ309"/>
      <c r="VR309"/>
      <c r="VS309"/>
      <c r="VT309"/>
      <c r="VU309"/>
      <c r="VV309"/>
      <c r="VW309"/>
      <c r="VX309"/>
      <c r="VY309"/>
      <c r="VZ309"/>
      <c r="WA309"/>
      <c r="WB309"/>
      <c r="WC309"/>
      <c r="WD309"/>
      <c r="WE309"/>
      <c r="WF309"/>
      <c r="WG309"/>
      <c r="WH309"/>
      <c r="WI309"/>
      <c r="WJ309"/>
      <c r="WK309"/>
      <c r="WL309"/>
      <c r="WM309"/>
      <c r="WN309"/>
      <c r="WO309"/>
      <c r="WP309"/>
      <c r="WQ309"/>
      <c r="WR309"/>
      <c r="WS309"/>
      <c r="WT309"/>
      <c r="WU309"/>
      <c r="WV309"/>
      <c r="WW309"/>
      <c r="WX309"/>
      <c r="WY309"/>
      <c r="WZ309"/>
      <c r="XA309"/>
      <c r="XB309"/>
      <c r="XC309"/>
      <c r="XD309"/>
      <c r="XE309"/>
      <c r="XF309"/>
      <c r="XG309"/>
      <c r="XH309"/>
      <c r="XI309"/>
      <c r="XJ309"/>
      <c r="XK309"/>
      <c r="XL309"/>
      <c r="XM309"/>
      <c r="XN309"/>
      <c r="XO309"/>
      <c r="XP309"/>
      <c r="XQ309"/>
      <c r="XR309"/>
      <c r="XS309"/>
      <c r="XT309"/>
      <c r="XU309"/>
      <c r="XV309"/>
      <c r="XW309"/>
      <c r="XX309"/>
      <c r="XY309"/>
      <c r="XZ309"/>
      <c r="YA309"/>
      <c r="YB309"/>
      <c r="YC309"/>
      <c r="YD309"/>
      <c r="YE309"/>
      <c r="YF309"/>
      <c r="YG309"/>
      <c r="YH309"/>
      <c r="YI309"/>
      <c r="YJ309"/>
      <c r="YK309"/>
      <c r="YL309"/>
      <c r="YM309"/>
      <c r="YN309"/>
      <c r="YO309"/>
      <c r="YP309"/>
      <c r="YQ309"/>
      <c r="YR309"/>
      <c r="YS309"/>
      <c r="YT309"/>
      <c r="YU309"/>
      <c r="YV309"/>
      <c r="YW309"/>
      <c r="YX309"/>
      <c r="YY309"/>
      <c r="YZ309"/>
      <c r="ZA309"/>
      <c r="ZB309"/>
      <c r="ZC309"/>
      <c r="ZD309"/>
      <c r="ZE309"/>
      <c r="ZF309"/>
      <c r="ZG309"/>
      <c r="ZH309"/>
      <c r="ZI309"/>
      <c r="ZJ309"/>
      <c r="ZK309"/>
      <c r="ZL309"/>
      <c r="ZM309"/>
      <c r="ZN309"/>
      <c r="ZO309"/>
      <c r="ZP309"/>
      <c r="ZQ309"/>
      <c r="ZR309"/>
      <c r="ZS309"/>
      <c r="ZT309"/>
      <c r="ZU309"/>
      <c r="ZV309"/>
      <c r="ZW309"/>
      <c r="ZX309"/>
      <c r="ZY309"/>
      <c r="ZZ309"/>
      <c r="AAA309"/>
      <c r="AAB309"/>
      <c r="AAC309"/>
      <c r="AAD309"/>
      <c r="AAE309"/>
      <c r="AAF309"/>
      <c r="AAG309"/>
      <c r="AAH309"/>
      <c r="AAI309"/>
      <c r="AAJ309"/>
      <c r="AAK309"/>
      <c r="AAL309"/>
      <c r="AAM309"/>
      <c r="AAN309"/>
      <c r="AAO309"/>
      <c r="AAP309"/>
      <c r="AAQ309"/>
      <c r="AAR309"/>
      <c r="AAS309"/>
      <c r="AAT309"/>
      <c r="AAU309"/>
      <c r="AAV309"/>
      <c r="AAW309"/>
      <c r="AAX309"/>
      <c r="AAY309"/>
      <c r="AAZ309"/>
      <c r="ABA309"/>
      <c r="ABB309"/>
      <c r="ABC309"/>
      <c r="ABD309"/>
      <c r="ABE309"/>
      <c r="ABF309"/>
      <c r="ABG309"/>
      <c r="ABH309"/>
      <c r="ABI309"/>
      <c r="ABJ309"/>
      <c r="ABK309"/>
      <c r="ABL309"/>
      <c r="ABM309"/>
      <c r="ABN309"/>
      <c r="ABO309"/>
      <c r="ABP309"/>
      <c r="ABQ309"/>
      <c r="ABR309"/>
      <c r="ABS309"/>
      <c r="ABT309"/>
      <c r="ABU309"/>
      <c r="ABV309"/>
      <c r="ABW309"/>
      <c r="ABX309"/>
      <c r="ABY309"/>
      <c r="ABZ309"/>
      <c r="ACA309"/>
      <c r="ACB309"/>
      <c r="ACC309"/>
      <c r="ACD309"/>
      <c r="ACE309"/>
      <c r="ACF309"/>
      <c r="ACG309"/>
      <c r="ACH309"/>
      <c r="ACI309"/>
      <c r="ACJ309"/>
      <c r="ACK309"/>
      <c r="ACL309"/>
      <c r="ACM309"/>
      <c r="ACN309"/>
      <c r="ACO309"/>
      <c r="ACP309"/>
      <c r="ACQ309"/>
      <c r="ACR309"/>
      <c r="ACS309"/>
      <c r="ACT309"/>
      <c r="ACU309"/>
      <c r="ACV309"/>
      <c r="ACW309"/>
      <c r="ACX309"/>
      <c r="ACY309"/>
      <c r="ACZ309"/>
      <c r="ADA309"/>
      <c r="ADB309"/>
      <c r="ADC309"/>
      <c r="ADD309"/>
      <c r="ADE309"/>
      <c r="ADF309"/>
      <c r="ADG309"/>
      <c r="ADH309"/>
      <c r="ADI309"/>
      <c r="ADJ309"/>
      <c r="ADK309"/>
      <c r="ADL309"/>
      <c r="ADM309"/>
      <c r="ADN309"/>
      <c r="ADO309"/>
      <c r="ADP309"/>
      <c r="ADQ309"/>
      <c r="ADR309"/>
      <c r="ADS309"/>
      <c r="ADT309"/>
      <c r="ADU309"/>
      <c r="ADV309"/>
      <c r="ADW309"/>
      <c r="ADX309"/>
      <c r="ADY309"/>
      <c r="ADZ309"/>
      <c r="AEA309"/>
      <c r="AEB309"/>
      <c r="AEC309"/>
      <c r="AED309"/>
      <c r="AEE309"/>
      <c r="AEF309"/>
      <c r="AEG309"/>
      <c r="AEH309"/>
      <c r="AEI309"/>
      <c r="AEJ309"/>
      <c r="AEK309"/>
      <c r="AEL309"/>
      <c r="AEM309"/>
      <c r="AEN309"/>
      <c r="AEO309"/>
      <c r="AEP309"/>
      <c r="AEQ309"/>
      <c r="AER309"/>
      <c r="AES309"/>
      <c r="AET309"/>
      <c r="AEU309"/>
      <c r="AEV309"/>
      <c r="AEW309"/>
      <c r="AEX309"/>
      <c r="AEY309"/>
      <c r="AEZ309"/>
      <c r="AFA309"/>
      <c r="AFB309"/>
      <c r="AFC309"/>
      <c r="AFD309"/>
      <c r="AFE309"/>
      <c r="AFF309"/>
      <c r="AFG309"/>
      <c r="AFH309"/>
      <c r="AFI309"/>
      <c r="AFJ309"/>
      <c r="AFK309"/>
      <c r="AFL309"/>
      <c r="AFM309"/>
      <c r="AFN309"/>
      <c r="AFO309"/>
      <c r="AFP309"/>
      <c r="AFQ309"/>
      <c r="AFR309"/>
      <c r="AFS309"/>
      <c r="AFT309"/>
      <c r="AFU309"/>
      <c r="AFV309"/>
      <c r="AFW309"/>
      <c r="AFX309"/>
      <c r="AFY309"/>
      <c r="AFZ309"/>
      <c r="AGA309"/>
      <c r="AGB309"/>
      <c r="AGC309"/>
      <c r="AGD309"/>
      <c r="AGE309"/>
      <c r="AGF309"/>
      <c r="AGG309"/>
      <c r="AGH309"/>
      <c r="AGI309"/>
      <c r="AGJ309"/>
      <c r="AGK309"/>
      <c r="AGL309"/>
      <c r="AGM309"/>
      <c r="AGN309"/>
      <c r="AGO309"/>
      <c r="AGP309"/>
      <c r="AGQ309"/>
      <c r="AGR309"/>
      <c r="AGS309"/>
      <c r="AGT309"/>
      <c r="AGU309"/>
      <c r="AGV309"/>
      <c r="AGW309"/>
      <c r="AGX309"/>
      <c r="AGY309"/>
      <c r="AGZ309"/>
      <c r="AHA309"/>
      <c r="AHB309"/>
      <c r="AHC309"/>
      <c r="AHD309"/>
      <c r="AHE309"/>
      <c r="AHF309"/>
      <c r="AHG309"/>
      <c r="AHH309"/>
      <c r="AHI309"/>
      <c r="AHJ309"/>
      <c r="AHK309"/>
      <c r="AHL309"/>
      <c r="AHM309"/>
      <c r="AHN309"/>
      <c r="AHO309"/>
      <c r="AHP309"/>
      <c r="AHQ309"/>
      <c r="AHR309"/>
      <c r="AHS309"/>
      <c r="AHT309"/>
      <c r="AHU309"/>
      <c r="AHV309"/>
      <c r="AHW309"/>
      <c r="AHX309"/>
      <c r="AHY309"/>
      <c r="AHZ309"/>
      <c r="AIA309"/>
      <c r="AIB309"/>
      <c r="AIC309"/>
      <c r="AID309"/>
      <c r="AIE309"/>
      <c r="AIF309"/>
      <c r="AIG309"/>
      <c r="AIH309"/>
      <c r="AII309"/>
      <c r="AIJ309"/>
      <c r="AIK309"/>
      <c r="AIL309"/>
      <c r="AIM309"/>
      <c r="AIN309"/>
      <c r="AIO309"/>
      <c r="AIP309"/>
      <c r="AIQ309"/>
      <c r="AIR309"/>
      <c r="AIS309"/>
      <c r="AIT309"/>
      <c r="AIU309"/>
      <c r="AIV309"/>
      <c r="AIW309"/>
      <c r="AIX309"/>
      <c r="AIY309"/>
      <c r="AIZ309"/>
      <c r="AJA309"/>
      <c r="AJB309"/>
      <c r="AJC309"/>
      <c r="AJD309"/>
      <c r="AJE309"/>
      <c r="AJF309"/>
      <c r="AJG309"/>
      <c r="AJH309"/>
      <c r="AJI309"/>
      <c r="AJJ309"/>
      <c r="AJK309"/>
      <c r="AJL309"/>
      <c r="AJM309"/>
      <c r="AJN309"/>
      <c r="AJO309"/>
      <c r="AJP309"/>
      <c r="AJQ309"/>
      <c r="AJR309"/>
      <c r="AJS309"/>
      <c r="AJT309"/>
      <c r="AJU309"/>
      <c r="AJV309"/>
      <c r="AJW309"/>
      <c r="AJX309"/>
      <c r="AJY309"/>
      <c r="AJZ309"/>
      <c r="AKA309"/>
      <c r="AKB309"/>
      <c r="AKC309"/>
      <c r="AKD309"/>
      <c r="AKE309"/>
      <c r="AKF309"/>
      <c r="AKG309"/>
      <c r="AKH309"/>
      <c r="AKI309"/>
      <c r="AKJ309"/>
      <c r="AKK309"/>
      <c r="AKL309"/>
      <c r="AKM309"/>
      <c r="AKN309"/>
      <c r="AKO309"/>
      <c r="AKP309"/>
      <c r="AKQ309"/>
      <c r="AKR309"/>
      <c r="AKS309"/>
      <c r="AKT309"/>
      <c r="AKU309"/>
      <c r="AKV309"/>
      <c r="AKW309"/>
      <c r="AKX309"/>
      <c r="AKY309"/>
      <c r="AKZ309"/>
      <c r="ALA309"/>
      <c r="ALB309"/>
      <c r="ALC309"/>
      <c r="ALD309"/>
      <c r="ALE309"/>
      <c r="ALF309"/>
      <c r="ALG309"/>
      <c r="ALH309"/>
      <c r="ALI309"/>
      <c r="ALJ309"/>
      <c r="ALK309"/>
      <c r="ALL309"/>
      <c r="ALM309"/>
      <c r="ALN309"/>
      <c r="ALO309"/>
      <c r="ALP309"/>
      <c r="ALQ309"/>
      <c r="ALR309"/>
      <c r="ALS309"/>
      <c r="ALT309"/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  <c r="XFD309" s="10"/>
    </row>
    <row r="310" spans="1:1024 16384:16384" ht="18" customHeight="1" x14ac:dyDescent="0.25">
      <c r="A310" s="20"/>
      <c r="B310" s="20"/>
      <c r="C310" s="20"/>
      <c r="D310" s="22"/>
      <c r="E310" s="16" t="s">
        <v>36</v>
      </c>
      <c r="F310" s="13">
        <f t="shared" si="128"/>
        <v>0</v>
      </c>
      <c r="G310" s="13">
        <f t="shared" si="128"/>
        <v>10254.299999999999</v>
      </c>
      <c r="H310" s="13">
        <f t="shared" si="129"/>
        <v>0</v>
      </c>
      <c r="I310" s="13">
        <f t="shared" si="129"/>
        <v>0</v>
      </c>
      <c r="J310" s="13">
        <f t="shared" si="129"/>
        <v>0</v>
      </c>
      <c r="K310" s="13">
        <f t="shared" si="129"/>
        <v>0</v>
      </c>
      <c r="L310" s="13">
        <f t="shared" si="129"/>
        <v>0</v>
      </c>
      <c r="M310" s="13">
        <f t="shared" si="129"/>
        <v>10254.299999999999</v>
      </c>
      <c r="N310" s="13">
        <f t="shared" si="129"/>
        <v>0</v>
      </c>
      <c r="O310" s="13">
        <f t="shared" si="129"/>
        <v>0</v>
      </c>
      <c r="P310" s="13">
        <f t="shared" si="129"/>
        <v>0</v>
      </c>
      <c r="Q310" s="13">
        <f t="shared" si="129"/>
        <v>0</v>
      </c>
      <c r="R310" s="13">
        <f t="shared" si="129"/>
        <v>0</v>
      </c>
      <c r="S310" s="13">
        <f t="shared" si="129"/>
        <v>0</v>
      </c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  <c r="LK310"/>
      <c r="LL310"/>
      <c r="LM310"/>
      <c r="LN310"/>
      <c r="LO310"/>
      <c r="LP310"/>
      <c r="LQ310"/>
      <c r="LR310"/>
      <c r="LS310"/>
      <c r="LT310"/>
      <c r="LU310"/>
      <c r="LV310"/>
      <c r="LW310"/>
      <c r="LX310"/>
      <c r="LY310"/>
      <c r="LZ310"/>
      <c r="MA310"/>
      <c r="MB310"/>
      <c r="MC310"/>
      <c r="MD310"/>
      <c r="ME310"/>
      <c r="MF310"/>
      <c r="MG310"/>
      <c r="MH310"/>
      <c r="MI310"/>
      <c r="MJ310"/>
      <c r="MK310"/>
      <c r="ML310"/>
      <c r="MM310"/>
      <c r="MN310"/>
      <c r="MO310"/>
      <c r="MP310"/>
      <c r="MQ310"/>
      <c r="MR310"/>
      <c r="MS310"/>
      <c r="MT310"/>
      <c r="MU310"/>
      <c r="MV310"/>
      <c r="MW310"/>
      <c r="MX310"/>
      <c r="MY310"/>
      <c r="MZ310"/>
      <c r="NA310"/>
      <c r="NB310"/>
      <c r="NC310"/>
      <c r="ND310"/>
      <c r="NE310"/>
      <c r="NF310"/>
      <c r="NG310"/>
      <c r="NH310"/>
      <c r="NI310"/>
      <c r="NJ310"/>
      <c r="NK310"/>
      <c r="NL310"/>
      <c r="NM310"/>
      <c r="NN310"/>
      <c r="NO310"/>
      <c r="NP310"/>
      <c r="NQ310"/>
      <c r="NR310"/>
      <c r="NS310"/>
      <c r="NT310"/>
      <c r="NU310"/>
      <c r="NV310"/>
      <c r="NW310"/>
      <c r="NX310"/>
      <c r="NY310"/>
      <c r="NZ310"/>
      <c r="OA310"/>
      <c r="OB310"/>
      <c r="OC310"/>
      <c r="OD310"/>
      <c r="OE310"/>
      <c r="OF310"/>
      <c r="OG310"/>
      <c r="OH310"/>
      <c r="OI310"/>
      <c r="OJ310"/>
      <c r="OK310"/>
      <c r="OL310"/>
      <c r="OM310"/>
      <c r="ON310"/>
      <c r="OO310"/>
      <c r="OP310"/>
      <c r="OQ310"/>
      <c r="OR310"/>
      <c r="OS310"/>
      <c r="OT310"/>
      <c r="OU310"/>
      <c r="OV310"/>
      <c r="OW310"/>
      <c r="OX310"/>
      <c r="OY310"/>
      <c r="OZ310"/>
      <c r="PA310"/>
      <c r="PB310"/>
      <c r="PC310"/>
      <c r="PD310"/>
      <c r="PE310"/>
      <c r="PF310"/>
      <c r="PG310"/>
      <c r="PH310"/>
      <c r="PI310"/>
      <c r="PJ310"/>
      <c r="PK310"/>
      <c r="PL310"/>
      <c r="PM310"/>
      <c r="PN310"/>
      <c r="PO310"/>
      <c r="PP310"/>
      <c r="PQ310"/>
      <c r="PR310"/>
      <c r="PS310"/>
      <c r="PT310"/>
      <c r="PU310"/>
      <c r="PV310"/>
      <c r="PW310"/>
      <c r="PX310"/>
      <c r="PY310"/>
      <c r="PZ310"/>
      <c r="QA310"/>
      <c r="QB310"/>
      <c r="QC310"/>
      <c r="QD310"/>
      <c r="QE310"/>
      <c r="QF310"/>
      <c r="QG310"/>
      <c r="QH310"/>
      <c r="QI310"/>
      <c r="QJ310"/>
      <c r="QK310"/>
      <c r="QL310"/>
      <c r="QM310"/>
      <c r="QN310"/>
      <c r="QO310"/>
      <c r="QP310"/>
      <c r="QQ310"/>
      <c r="QR310"/>
      <c r="QS310"/>
      <c r="QT310"/>
      <c r="QU310"/>
      <c r="QV310"/>
      <c r="QW310"/>
      <c r="QX310"/>
      <c r="QY310"/>
      <c r="QZ310"/>
      <c r="RA310"/>
      <c r="RB310"/>
      <c r="RC310"/>
      <c r="RD310"/>
      <c r="RE310"/>
      <c r="RF310"/>
      <c r="RG310"/>
      <c r="RH310"/>
      <c r="RI310"/>
      <c r="RJ310"/>
      <c r="RK310"/>
      <c r="RL310"/>
      <c r="RM310"/>
      <c r="RN310"/>
      <c r="RO310"/>
      <c r="RP310"/>
      <c r="RQ310"/>
      <c r="RR310"/>
      <c r="RS310"/>
      <c r="RT310"/>
      <c r="RU310"/>
      <c r="RV310"/>
      <c r="RW310"/>
      <c r="RX310"/>
      <c r="RY310"/>
      <c r="RZ310"/>
      <c r="SA310"/>
      <c r="SB310"/>
      <c r="SC310"/>
      <c r="SD310"/>
      <c r="SE310"/>
      <c r="SF310"/>
      <c r="SG310"/>
      <c r="SH310"/>
      <c r="SI310"/>
      <c r="SJ310"/>
      <c r="SK310"/>
      <c r="SL310"/>
      <c r="SM310"/>
      <c r="SN310"/>
      <c r="SO310"/>
      <c r="SP310"/>
      <c r="SQ310"/>
      <c r="SR310"/>
      <c r="SS310"/>
      <c r="ST310"/>
      <c r="SU310"/>
      <c r="SV310"/>
      <c r="SW310"/>
      <c r="SX310"/>
      <c r="SY310"/>
      <c r="SZ310"/>
      <c r="TA310"/>
      <c r="TB310"/>
      <c r="TC310"/>
      <c r="TD310"/>
      <c r="TE310"/>
      <c r="TF310"/>
      <c r="TG310"/>
      <c r="TH310"/>
      <c r="TI310"/>
      <c r="TJ310"/>
      <c r="TK310"/>
      <c r="TL310"/>
      <c r="TM310"/>
      <c r="TN310"/>
      <c r="TO310"/>
      <c r="TP310"/>
      <c r="TQ310"/>
      <c r="TR310"/>
      <c r="TS310"/>
      <c r="TT310"/>
      <c r="TU310"/>
      <c r="TV310"/>
      <c r="TW310"/>
      <c r="TX310"/>
      <c r="TY310"/>
      <c r="TZ310"/>
      <c r="UA310"/>
      <c r="UB310"/>
      <c r="UC310"/>
      <c r="UD310"/>
      <c r="UE310"/>
      <c r="UF310"/>
      <c r="UG310"/>
      <c r="UH310"/>
      <c r="UI310"/>
      <c r="UJ310"/>
      <c r="UK310"/>
      <c r="UL310"/>
      <c r="UM310"/>
      <c r="UN310"/>
      <c r="UO310"/>
      <c r="UP310"/>
      <c r="UQ310"/>
      <c r="UR310"/>
      <c r="US310"/>
      <c r="UT310"/>
      <c r="UU310"/>
      <c r="UV310"/>
      <c r="UW310"/>
      <c r="UX310"/>
      <c r="UY310"/>
      <c r="UZ310"/>
      <c r="VA310"/>
      <c r="VB310"/>
      <c r="VC310"/>
      <c r="VD310"/>
      <c r="VE310"/>
      <c r="VF310"/>
      <c r="VG310"/>
      <c r="VH310"/>
      <c r="VI310"/>
      <c r="VJ310"/>
      <c r="VK310"/>
      <c r="VL310"/>
      <c r="VM310"/>
      <c r="VN310"/>
      <c r="VO310"/>
      <c r="VP310"/>
      <c r="VQ310"/>
      <c r="VR310"/>
      <c r="VS310"/>
      <c r="VT310"/>
      <c r="VU310"/>
      <c r="VV310"/>
      <c r="VW310"/>
      <c r="VX310"/>
      <c r="VY310"/>
      <c r="VZ310"/>
      <c r="WA310"/>
      <c r="WB310"/>
      <c r="WC310"/>
      <c r="WD310"/>
      <c r="WE310"/>
      <c r="WF310"/>
      <c r="WG310"/>
      <c r="WH310"/>
      <c r="WI310"/>
      <c r="WJ310"/>
      <c r="WK310"/>
      <c r="WL310"/>
      <c r="WM310"/>
      <c r="WN310"/>
      <c r="WO310"/>
      <c r="WP310"/>
      <c r="WQ310"/>
      <c r="WR310"/>
      <c r="WS310"/>
      <c r="WT310"/>
      <c r="WU310"/>
      <c r="WV310"/>
      <c r="WW310"/>
      <c r="WX310"/>
      <c r="WY310"/>
      <c r="WZ310"/>
      <c r="XA310"/>
      <c r="XB310"/>
      <c r="XC310"/>
      <c r="XD310"/>
      <c r="XE310"/>
      <c r="XF310"/>
      <c r="XG310"/>
      <c r="XH310"/>
      <c r="XI310"/>
      <c r="XJ310"/>
      <c r="XK310"/>
      <c r="XL310"/>
      <c r="XM310"/>
      <c r="XN310"/>
      <c r="XO310"/>
      <c r="XP310"/>
      <c r="XQ310"/>
      <c r="XR310"/>
      <c r="XS310"/>
      <c r="XT310"/>
      <c r="XU310"/>
      <c r="XV310"/>
      <c r="XW310"/>
      <c r="XX310"/>
      <c r="XY310"/>
      <c r="XZ310"/>
      <c r="YA310"/>
      <c r="YB310"/>
      <c r="YC310"/>
      <c r="YD310"/>
      <c r="YE310"/>
      <c r="YF310"/>
      <c r="YG310"/>
      <c r="YH310"/>
      <c r="YI310"/>
      <c r="YJ310"/>
      <c r="YK310"/>
      <c r="YL310"/>
      <c r="YM310"/>
      <c r="YN310"/>
      <c r="YO310"/>
      <c r="YP310"/>
      <c r="YQ310"/>
      <c r="YR310"/>
      <c r="YS310"/>
      <c r="YT310"/>
      <c r="YU310"/>
      <c r="YV310"/>
      <c r="YW310"/>
      <c r="YX310"/>
      <c r="YY310"/>
      <c r="YZ310"/>
      <c r="ZA310"/>
      <c r="ZB310"/>
      <c r="ZC310"/>
      <c r="ZD310"/>
      <c r="ZE310"/>
      <c r="ZF310"/>
      <c r="ZG310"/>
      <c r="ZH310"/>
      <c r="ZI310"/>
      <c r="ZJ310"/>
      <c r="ZK310"/>
      <c r="ZL310"/>
      <c r="ZM310"/>
      <c r="ZN310"/>
      <c r="ZO310"/>
      <c r="ZP310"/>
      <c r="ZQ310"/>
      <c r="ZR310"/>
      <c r="ZS310"/>
      <c r="ZT310"/>
      <c r="ZU310"/>
      <c r="ZV310"/>
      <c r="ZW310"/>
      <c r="ZX310"/>
      <c r="ZY310"/>
      <c r="ZZ310"/>
      <c r="AAA310"/>
      <c r="AAB310"/>
      <c r="AAC310"/>
      <c r="AAD310"/>
      <c r="AAE310"/>
      <c r="AAF310"/>
      <c r="AAG310"/>
      <c r="AAH310"/>
      <c r="AAI310"/>
      <c r="AAJ310"/>
      <c r="AAK310"/>
      <c r="AAL310"/>
      <c r="AAM310"/>
      <c r="AAN310"/>
      <c r="AAO310"/>
      <c r="AAP310"/>
      <c r="AAQ310"/>
      <c r="AAR310"/>
      <c r="AAS310"/>
      <c r="AAT310"/>
      <c r="AAU310"/>
      <c r="AAV310"/>
      <c r="AAW310"/>
      <c r="AAX310"/>
      <c r="AAY310"/>
      <c r="AAZ310"/>
      <c r="ABA310"/>
      <c r="ABB310"/>
      <c r="ABC310"/>
      <c r="ABD310"/>
      <c r="ABE310"/>
      <c r="ABF310"/>
      <c r="ABG310"/>
      <c r="ABH310"/>
      <c r="ABI310"/>
      <c r="ABJ310"/>
      <c r="ABK310"/>
      <c r="ABL310"/>
      <c r="ABM310"/>
      <c r="ABN310"/>
      <c r="ABO310"/>
      <c r="ABP310"/>
      <c r="ABQ310"/>
      <c r="ABR310"/>
      <c r="ABS310"/>
      <c r="ABT310"/>
      <c r="ABU310"/>
      <c r="ABV310"/>
      <c r="ABW310"/>
      <c r="ABX310"/>
      <c r="ABY310"/>
      <c r="ABZ310"/>
      <c r="ACA310"/>
      <c r="ACB310"/>
      <c r="ACC310"/>
      <c r="ACD310"/>
      <c r="ACE310"/>
      <c r="ACF310"/>
      <c r="ACG310"/>
      <c r="ACH310"/>
      <c r="ACI310"/>
      <c r="ACJ310"/>
      <c r="ACK310"/>
      <c r="ACL310"/>
      <c r="ACM310"/>
      <c r="ACN310"/>
      <c r="ACO310"/>
      <c r="ACP310"/>
      <c r="ACQ310"/>
      <c r="ACR310"/>
      <c r="ACS310"/>
      <c r="ACT310"/>
      <c r="ACU310"/>
      <c r="ACV310"/>
      <c r="ACW310"/>
      <c r="ACX310"/>
      <c r="ACY310"/>
      <c r="ACZ310"/>
      <c r="ADA310"/>
      <c r="ADB310"/>
      <c r="ADC310"/>
      <c r="ADD310"/>
      <c r="ADE310"/>
      <c r="ADF310"/>
      <c r="ADG310"/>
      <c r="ADH310"/>
      <c r="ADI310"/>
      <c r="ADJ310"/>
      <c r="ADK310"/>
      <c r="ADL310"/>
      <c r="ADM310"/>
      <c r="ADN310"/>
      <c r="ADO310"/>
      <c r="ADP310"/>
      <c r="ADQ310"/>
      <c r="ADR310"/>
      <c r="ADS310"/>
      <c r="ADT310"/>
      <c r="ADU310"/>
      <c r="ADV310"/>
      <c r="ADW310"/>
      <c r="ADX310"/>
      <c r="ADY310"/>
      <c r="ADZ310"/>
      <c r="AEA310"/>
      <c r="AEB310"/>
      <c r="AEC310"/>
      <c r="AED310"/>
      <c r="AEE310"/>
      <c r="AEF310"/>
      <c r="AEG310"/>
      <c r="AEH310"/>
      <c r="AEI310"/>
      <c r="AEJ310"/>
      <c r="AEK310"/>
      <c r="AEL310"/>
      <c r="AEM310"/>
      <c r="AEN310"/>
      <c r="AEO310"/>
      <c r="AEP310"/>
      <c r="AEQ310"/>
      <c r="AER310"/>
      <c r="AES310"/>
      <c r="AET310"/>
      <c r="AEU310"/>
      <c r="AEV310"/>
      <c r="AEW310"/>
      <c r="AEX310"/>
      <c r="AEY310"/>
      <c r="AEZ310"/>
      <c r="AFA310"/>
      <c r="AFB310"/>
      <c r="AFC310"/>
      <c r="AFD310"/>
      <c r="AFE310"/>
      <c r="AFF310"/>
      <c r="AFG310"/>
      <c r="AFH310"/>
      <c r="AFI310"/>
      <c r="AFJ310"/>
      <c r="AFK310"/>
      <c r="AFL310"/>
      <c r="AFM310"/>
      <c r="AFN310"/>
      <c r="AFO310"/>
      <c r="AFP310"/>
      <c r="AFQ310"/>
      <c r="AFR310"/>
      <c r="AFS310"/>
      <c r="AFT310"/>
      <c r="AFU310"/>
      <c r="AFV310"/>
      <c r="AFW310"/>
      <c r="AFX310"/>
      <c r="AFY310"/>
      <c r="AFZ310"/>
      <c r="AGA310"/>
      <c r="AGB310"/>
      <c r="AGC310"/>
      <c r="AGD310"/>
      <c r="AGE310"/>
      <c r="AGF310"/>
      <c r="AGG310"/>
      <c r="AGH310"/>
      <c r="AGI310"/>
      <c r="AGJ310"/>
      <c r="AGK310"/>
      <c r="AGL310"/>
      <c r="AGM310"/>
      <c r="AGN310"/>
      <c r="AGO310"/>
      <c r="AGP310"/>
      <c r="AGQ310"/>
      <c r="AGR310"/>
      <c r="AGS310"/>
      <c r="AGT310"/>
      <c r="AGU310"/>
      <c r="AGV310"/>
      <c r="AGW310"/>
      <c r="AGX310"/>
      <c r="AGY310"/>
      <c r="AGZ310"/>
      <c r="AHA310"/>
      <c r="AHB310"/>
      <c r="AHC310"/>
      <c r="AHD310"/>
      <c r="AHE310"/>
      <c r="AHF310"/>
      <c r="AHG310"/>
      <c r="AHH310"/>
      <c r="AHI310"/>
      <c r="AHJ310"/>
      <c r="AHK310"/>
      <c r="AHL310"/>
      <c r="AHM310"/>
      <c r="AHN310"/>
      <c r="AHO310"/>
      <c r="AHP310"/>
      <c r="AHQ310"/>
      <c r="AHR310"/>
      <c r="AHS310"/>
      <c r="AHT310"/>
      <c r="AHU310"/>
      <c r="AHV310"/>
      <c r="AHW310"/>
      <c r="AHX310"/>
      <c r="AHY310"/>
      <c r="AHZ310"/>
      <c r="AIA310"/>
      <c r="AIB310"/>
      <c r="AIC310"/>
      <c r="AID310"/>
      <c r="AIE310"/>
      <c r="AIF310"/>
      <c r="AIG310"/>
      <c r="AIH310"/>
      <c r="AII310"/>
      <c r="AIJ310"/>
      <c r="AIK310"/>
      <c r="AIL310"/>
      <c r="AIM310"/>
      <c r="AIN310"/>
      <c r="AIO310"/>
      <c r="AIP310"/>
      <c r="AIQ310"/>
      <c r="AIR310"/>
      <c r="AIS310"/>
      <c r="AIT310"/>
      <c r="AIU310"/>
      <c r="AIV310"/>
      <c r="AIW310"/>
      <c r="AIX310"/>
      <c r="AIY310"/>
      <c r="AIZ310"/>
      <c r="AJA310"/>
      <c r="AJB310"/>
      <c r="AJC310"/>
      <c r="AJD310"/>
      <c r="AJE310"/>
      <c r="AJF310"/>
      <c r="AJG310"/>
      <c r="AJH310"/>
      <c r="AJI310"/>
      <c r="AJJ310"/>
      <c r="AJK310"/>
      <c r="AJL310"/>
      <c r="AJM310"/>
      <c r="AJN310"/>
      <c r="AJO310"/>
      <c r="AJP310"/>
      <c r="AJQ310"/>
      <c r="AJR310"/>
      <c r="AJS310"/>
      <c r="AJT310"/>
      <c r="AJU310"/>
      <c r="AJV310"/>
      <c r="AJW310"/>
      <c r="AJX310"/>
      <c r="AJY310"/>
      <c r="AJZ310"/>
      <c r="AKA310"/>
      <c r="AKB310"/>
      <c r="AKC310"/>
      <c r="AKD310"/>
      <c r="AKE310"/>
      <c r="AKF310"/>
      <c r="AKG310"/>
      <c r="AKH310"/>
      <c r="AKI310"/>
      <c r="AKJ310"/>
      <c r="AKK310"/>
      <c r="AKL310"/>
      <c r="AKM310"/>
      <c r="AKN310"/>
      <c r="AKO310"/>
      <c r="AKP310"/>
      <c r="AKQ310"/>
      <c r="AKR310"/>
      <c r="AKS310"/>
      <c r="AKT310"/>
      <c r="AKU310"/>
      <c r="AKV310"/>
      <c r="AKW310"/>
      <c r="AKX310"/>
      <c r="AKY310"/>
      <c r="AKZ310"/>
      <c r="ALA310"/>
      <c r="ALB310"/>
      <c r="ALC310"/>
      <c r="ALD310"/>
      <c r="ALE310"/>
      <c r="ALF310"/>
      <c r="ALG310"/>
      <c r="ALH310"/>
      <c r="ALI310"/>
      <c r="ALJ310"/>
      <c r="ALK310"/>
      <c r="ALL310"/>
      <c r="ALM310"/>
      <c r="ALN310"/>
      <c r="ALO310"/>
      <c r="ALP310"/>
      <c r="ALQ310"/>
      <c r="ALR310"/>
      <c r="ALS310"/>
      <c r="ALT310"/>
      <c r="ALU310"/>
      <c r="ALV310"/>
      <c r="ALW310"/>
      <c r="ALX310"/>
      <c r="ALY310"/>
      <c r="ALZ310"/>
      <c r="AMA310"/>
      <c r="AMB310"/>
      <c r="AMC310"/>
      <c r="AMD310"/>
      <c r="AME310"/>
      <c r="AMF310"/>
      <c r="AMG310"/>
      <c r="AMH310"/>
      <c r="AMI310"/>
      <c r="AMJ310"/>
      <c r="XFD310" s="9"/>
    </row>
    <row r="311" spans="1:1024 16384:16384" ht="18" customHeight="1" x14ac:dyDescent="0.25">
      <c r="A311" s="20"/>
      <c r="B311" s="20"/>
      <c r="C311" s="20"/>
      <c r="D311" s="22"/>
      <c r="E311" s="16" t="s">
        <v>37</v>
      </c>
      <c r="F311" s="13">
        <f t="shared" si="128"/>
        <v>10495.70197</v>
      </c>
      <c r="G311" s="13">
        <f t="shared" si="128"/>
        <v>1025.43</v>
      </c>
      <c r="H311" s="13">
        <f t="shared" si="129"/>
        <v>10495.70197</v>
      </c>
      <c r="I311" s="13">
        <f t="shared" si="129"/>
        <v>0</v>
      </c>
      <c r="J311" s="13">
        <f t="shared" si="129"/>
        <v>0</v>
      </c>
      <c r="K311" s="13">
        <f t="shared" si="129"/>
        <v>0</v>
      </c>
      <c r="L311" s="13">
        <f t="shared" si="129"/>
        <v>0</v>
      </c>
      <c r="M311" s="13">
        <f t="shared" si="129"/>
        <v>1025.43</v>
      </c>
      <c r="N311" s="13">
        <f t="shared" si="129"/>
        <v>0</v>
      </c>
      <c r="O311" s="13">
        <f t="shared" si="129"/>
        <v>0</v>
      </c>
      <c r="P311" s="13">
        <f t="shared" si="129"/>
        <v>0</v>
      </c>
      <c r="Q311" s="13">
        <f t="shared" si="129"/>
        <v>0</v>
      </c>
      <c r="R311" s="13">
        <f t="shared" si="129"/>
        <v>0</v>
      </c>
      <c r="S311" s="13">
        <f t="shared" si="129"/>
        <v>0</v>
      </c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  <c r="LK311"/>
      <c r="LL311"/>
      <c r="LM311"/>
      <c r="LN311"/>
      <c r="LO311"/>
      <c r="LP311"/>
      <c r="LQ311"/>
      <c r="LR311"/>
      <c r="LS311"/>
      <c r="LT311"/>
      <c r="LU311"/>
      <c r="LV311"/>
      <c r="LW311"/>
      <c r="LX311"/>
      <c r="LY311"/>
      <c r="LZ311"/>
      <c r="MA311"/>
      <c r="MB311"/>
      <c r="MC311"/>
      <c r="MD311"/>
      <c r="ME311"/>
      <c r="MF311"/>
      <c r="MG311"/>
      <c r="MH311"/>
      <c r="MI311"/>
      <c r="MJ311"/>
      <c r="MK311"/>
      <c r="ML311"/>
      <c r="MM311"/>
      <c r="MN311"/>
      <c r="MO311"/>
      <c r="MP311"/>
      <c r="MQ311"/>
      <c r="MR311"/>
      <c r="MS311"/>
      <c r="MT311"/>
      <c r="MU311"/>
      <c r="MV311"/>
      <c r="MW311"/>
      <c r="MX311"/>
      <c r="MY311"/>
      <c r="MZ311"/>
      <c r="NA311"/>
      <c r="NB311"/>
      <c r="NC311"/>
      <c r="ND311"/>
      <c r="NE311"/>
      <c r="NF311"/>
      <c r="NG311"/>
      <c r="NH311"/>
      <c r="NI311"/>
      <c r="NJ311"/>
      <c r="NK311"/>
      <c r="NL311"/>
      <c r="NM311"/>
      <c r="NN311"/>
      <c r="NO311"/>
      <c r="NP311"/>
      <c r="NQ311"/>
      <c r="NR311"/>
      <c r="NS311"/>
      <c r="NT311"/>
      <c r="NU311"/>
      <c r="NV311"/>
      <c r="NW311"/>
      <c r="NX311"/>
      <c r="NY311"/>
      <c r="NZ311"/>
      <c r="OA311"/>
      <c r="OB311"/>
      <c r="OC311"/>
      <c r="OD311"/>
      <c r="OE311"/>
      <c r="OF311"/>
      <c r="OG311"/>
      <c r="OH311"/>
      <c r="OI311"/>
      <c r="OJ311"/>
      <c r="OK311"/>
      <c r="OL311"/>
      <c r="OM311"/>
      <c r="ON311"/>
      <c r="OO311"/>
      <c r="OP311"/>
      <c r="OQ311"/>
      <c r="OR311"/>
      <c r="OS311"/>
      <c r="OT311"/>
      <c r="OU311"/>
      <c r="OV311"/>
      <c r="OW311"/>
      <c r="OX311"/>
      <c r="OY311"/>
      <c r="OZ311"/>
      <c r="PA311"/>
      <c r="PB311"/>
      <c r="PC311"/>
      <c r="PD311"/>
      <c r="PE311"/>
      <c r="PF311"/>
      <c r="PG311"/>
      <c r="PH311"/>
      <c r="PI311"/>
      <c r="PJ311"/>
      <c r="PK311"/>
      <c r="PL311"/>
      <c r="PM311"/>
      <c r="PN311"/>
      <c r="PO311"/>
      <c r="PP311"/>
      <c r="PQ311"/>
      <c r="PR311"/>
      <c r="PS311"/>
      <c r="PT311"/>
      <c r="PU311"/>
      <c r="PV311"/>
      <c r="PW311"/>
      <c r="PX311"/>
      <c r="PY311"/>
      <c r="PZ311"/>
      <c r="QA311"/>
      <c r="QB311"/>
      <c r="QC311"/>
      <c r="QD311"/>
      <c r="QE311"/>
      <c r="QF311"/>
      <c r="QG311"/>
      <c r="QH311"/>
      <c r="QI311"/>
      <c r="QJ311"/>
      <c r="QK311"/>
      <c r="QL311"/>
      <c r="QM311"/>
      <c r="QN311"/>
      <c r="QO311"/>
      <c r="QP311"/>
      <c r="QQ311"/>
      <c r="QR311"/>
      <c r="QS311"/>
      <c r="QT311"/>
      <c r="QU311"/>
      <c r="QV311"/>
      <c r="QW311"/>
      <c r="QX311"/>
      <c r="QY311"/>
      <c r="QZ311"/>
      <c r="RA311"/>
      <c r="RB311"/>
      <c r="RC311"/>
      <c r="RD311"/>
      <c r="RE311"/>
      <c r="RF311"/>
      <c r="RG311"/>
      <c r="RH311"/>
      <c r="RI311"/>
      <c r="RJ311"/>
      <c r="RK311"/>
      <c r="RL311"/>
      <c r="RM311"/>
      <c r="RN311"/>
      <c r="RO311"/>
      <c r="RP311"/>
      <c r="RQ311"/>
      <c r="RR311"/>
      <c r="RS311"/>
      <c r="RT311"/>
      <c r="RU311"/>
      <c r="RV311"/>
      <c r="RW311"/>
      <c r="RX311"/>
      <c r="RY311"/>
      <c r="RZ311"/>
      <c r="SA311"/>
      <c r="SB311"/>
      <c r="SC311"/>
      <c r="SD311"/>
      <c r="SE311"/>
      <c r="SF311"/>
      <c r="SG311"/>
      <c r="SH311"/>
      <c r="SI311"/>
      <c r="SJ311"/>
      <c r="SK311"/>
      <c r="SL311"/>
      <c r="SM311"/>
      <c r="SN311"/>
      <c r="SO311"/>
      <c r="SP311"/>
      <c r="SQ311"/>
      <c r="SR311"/>
      <c r="SS311"/>
      <c r="ST311"/>
      <c r="SU311"/>
      <c r="SV311"/>
      <c r="SW311"/>
      <c r="SX311"/>
      <c r="SY311"/>
      <c r="SZ311"/>
      <c r="TA311"/>
      <c r="TB311"/>
      <c r="TC311"/>
      <c r="TD311"/>
      <c r="TE311"/>
      <c r="TF311"/>
      <c r="TG311"/>
      <c r="TH311"/>
      <c r="TI311"/>
      <c r="TJ311"/>
      <c r="TK311"/>
      <c r="TL311"/>
      <c r="TM311"/>
      <c r="TN311"/>
      <c r="TO311"/>
      <c r="TP311"/>
      <c r="TQ311"/>
      <c r="TR311"/>
      <c r="TS311"/>
      <c r="TT311"/>
      <c r="TU311"/>
      <c r="TV311"/>
      <c r="TW311"/>
      <c r="TX311"/>
      <c r="TY311"/>
      <c r="TZ311"/>
      <c r="UA311"/>
      <c r="UB311"/>
      <c r="UC311"/>
      <c r="UD311"/>
      <c r="UE311"/>
      <c r="UF311"/>
      <c r="UG311"/>
      <c r="UH311"/>
      <c r="UI311"/>
      <c r="UJ311"/>
      <c r="UK311"/>
      <c r="UL311"/>
      <c r="UM311"/>
      <c r="UN311"/>
      <c r="UO311"/>
      <c r="UP311"/>
      <c r="UQ311"/>
      <c r="UR311"/>
      <c r="US311"/>
      <c r="UT311"/>
      <c r="UU311"/>
      <c r="UV311"/>
      <c r="UW311"/>
      <c r="UX311"/>
      <c r="UY311"/>
      <c r="UZ311"/>
      <c r="VA311"/>
      <c r="VB311"/>
      <c r="VC311"/>
      <c r="VD311"/>
      <c r="VE311"/>
      <c r="VF311"/>
      <c r="VG311"/>
      <c r="VH311"/>
      <c r="VI311"/>
      <c r="VJ311"/>
      <c r="VK311"/>
      <c r="VL311"/>
      <c r="VM311"/>
      <c r="VN311"/>
      <c r="VO311"/>
      <c r="VP311"/>
      <c r="VQ311"/>
      <c r="VR311"/>
      <c r="VS311"/>
      <c r="VT311"/>
      <c r="VU311"/>
      <c r="VV311"/>
      <c r="VW311"/>
      <c r="VX311"/>
      <c r="VY311"/>
      <c r="VZ311"/>
      <c r="WA311"/>
      <c r="WB311"/>
      <c r="WC311"/>
      <c r="WD311"/>
      <c r="WE311"/>
      <c r="WF311"/>
      <c r="WG311"/>
      <c r="WH311"/>
      <c r="WI311"/>
      <c r="WJ311"/>
      <c r="WK311"/>
      <c r="WL311"/>
      <c r="WM311"/>
      <c r="WN311"/>
      <c r="WO311"/>
      <c r="WP311"/>
      <c r="WQ311"/>
      <c r="WR311"/>
      <c r="WS311"/>
      <c r="WT311"/>
      <c r="WU311"/>
      <c r="WV311"/>
      <c r="WW311"/>
      <c r="WX311"/>
      <c r="WY311"/>
      <c r="WZ311"/>
      <c r="XA311"/>
      <c r="XB311"/>
      <c r="XC311"/>
      <c r="XD311"/>
      <c r="XE311"/>
      <c r="XF311"/>
      <c r="XG311"/>
      <c r="XH311"/>
      <c r="XI311"/>
      <c r="XJ311"/>
      <c r="XK311"/>
      <c r="XL311"/>
      <c r="XM311"/>
      <c r="XN311"/>
      <c r="XO311"/>
      <c r="XP311"/>
      <c r="XQ311"/>
      <c r="XR311"/>
      <c r="XS311"/>
      <c r="XT311"/>
      <c r="XU311"/>
      <c r="XV311"/>
      <c r="XW311"/>
      <c r="XX311"/>
      <c r="XY311"/>
      <c r="XZ311"/>
      <c r="YA311"/>
      <c r="YB311"/>
      <c r="YC311"/>
      <c r="YD311"/>
      <c r="YE311"/>
      <c r="YF311"/>
      <c r="YG311"/>
      <c r="YH311"/>
      <c r="YI311"/>
      <c r="YJ311"/>
      <c r="YK311"/>
      <c r="YL311"/>
      <c r="YM311"/>
      <c r="YN311"/>
      <c r="YO311"/>
      <c r="YP311"/>
      <c r="YQ311"/>
      <c r="YR311"/>
      <c r="YS311"/>
      <c r="YT311"/>
      <c r="YU311"/>
      <c r="YV311"/>
      <c r="YW311"/>
      <c r="YX311"/>
      <c r="YY311"/>
      <c r="YZ311"/>
      <c r="ZA311"/>
      <c r="ZB311"/>
      <c r="ZC311"/>
      <c r="ZD311"/>
      <c r="ZE311"/>
      <c r="ZF311"/>
      <c r="ZG311"/>
      <c r="ZH311"/>
      <c r="ZI311"/>
      <c r="ZJ311"/>
      <c r="ZK311"/>
      <c r="ZL311"/>
      <c r="ZM311"/>
      <c r="ZN311"/>
      <c r="ZO311"/>
      <c r="ZP311"/>
      <c r="ZQ311"/>
      <c r="ZR311"/>
      <c r="ZS311"/>
      <c r="ZT311"/>
      <c r="ZU311"/>
      <c r="ZV311"/>
      <c r="ZW311"/>
      <c r="ZX311"/>
      <c r="ZY311"/>
      <c r="ZZ311"/>
      <c r="AAA311"/>
      <c r="AAB311"/>
      <c r="AAC311"/>
      <c r="AAD311"/>
      <c r="AAE311"/>
      <c r="AAF311"/>
      <c r="AAG311"/>
      <c r="AAH311"/>
      <c r="AAI311"/>
      <c r="AAJ311"/>
      <c r="AAK311"/>
      <c r="AAL311"/>
      <c r="AAM311"/>
      <c r="AAN311"/>
      <c r="AAO311"/>
      <c r="AAP311"/>
      <c r="AAQ311"/>
      <c r="AAR311"/>
      <c r="AAS311"/>
      <c r="AAT311"/>
      <c r="AAU311"/>
      <c r="AAV311"/>
      <c r="AAW311"/>
      <c r="AAX311"/>
      <c r="AAY311"/>
      <c r="AAZ311"/>
      <c r="ABA311"/>
      <c r="ABB311"/>
      <c r="ABC311"/>
      <c r="ABD311"/>
      <c r="ABE311"/>
      <c r="ABF311"/>
      <c r="ABG311"/>
      <c r="ABH311"/>
      <c r="ABI311"/>
      <c r="ABJ311"/>
      <c r="ABK311"/>
      <c r="ABL311"/>
      <c r="ABM311"/>
      <c r="ABN311"/>
      <c r="ABO311"/>
      <c r="ABP311"/>
      <c r="ABQ311"/>
      <c r="ABR311"/>
      <c r="ABS311"/>
      <c r="ABT311"/>
      <c r="ABU311"/>
      <c r="ABV311"/>
      <c r="ABW311"/>
      <c r="ABX311"/>
      <c r="ABY311"/>
      <c r="ABZ311"/>
      <c r="ACA311"/>
      <c r="ACB311"/>
      <c r="ACC311"/>
      <c r="ACD311"/>
      <c r="ACE311"/>
      <c r="ACF311"/>
      <c r="ACG311"/>
      <c r="ACH311"/>
      <c r="ACI311"/>
      <c r="ACJ311"/>
      <c r="ACK311"/>
      <c r="ACL311"/>
      <c r="ACM311"/>
      <c r="ACN311"/>
      <c r="ACO311"/>
      <c r="ACP311"/>
      <c r="ACQ311"/>
      <c r="ACR311"/>
      <c r="ACS311"/>
      <c r="ACT311"/>
      <c r="ACU311"/>
      <c r="ACV311"/>
      <c r="ACW311"/>
      <c r="ACX311"/>
      <c r="ACY311"/>
      <c r="ACZ311"/>
      <c r="ADA311"/>
      <c r="ADB311"/>
      <c r="ADC311"/>
      <c r="ADD311"/>
      <c r="ADE311"/>
      <c r="ADF311"/>
      <c r="ADG311"/>
      <c r="ADH311"/>
      <c r="ADI311"/>
      <c r="ADJ311"/>
      <c r="ADK311"/>
      <c r="ADL311"/>
      <c r="ADM311"/>
      <c r="ADN311"/>
      <c r="ADO311"/>
      <c r="ADP311"/>
      <c r="ADQ311"/>
      <c r="ADR311"/>
      <c r="ADS311"/>
      <c r="ADT311"/>
      <c r="ADU311"/>
      <c r="ADV311"/>
      <c r="ADW311"/>
      <c r="ADX311"/>
      <c r="ADY311"/>
      <c r="ADZ311"/>
      <c r="AEA311"/>
      <c r="AEB311"/>
      <c r="AEC311"/>
      <c r="AED311"/>
      <c r="AEE311"/>
      <c r="AEF311"/>
      <c r="AEG311"/>
      <c r="AEH311"/>
      <c r="AEI311"/>
      <c r="AEJ311"/>
      <c r="AEK311"/>
      <c r="AEL311"/>
      <c r="AEM311"/>
      <c r="AEN311"/>
      <c r="AEO311"/>
      <c r="AEP311"/>
      <c r="AEQ311"/>
      <c r="AER311"/>
      <c r="AES311"/>
      <c r="AET311"/>
      <c r="AEU311"/>
      <c r="AEV311"/>
      <c r="AEW311"/>
      <c r="AEX311"/>
      <c r="AEY311"/>
      <c r="AEZ311"/>
      <c r="AFA311"/>
      <c r="AFB311"/>
      <c r="AFC311"/>
      <c r="AFD311"/>
      <c r="AFE311"/>
      <c r="AFF311"/>
      <c r="AFG311"/>
      <c r="AFH311"/>
      <c r="AFI311"/>
      <c r="AFJ311"/>
      <c r="AFK311"/>
      <c r="AFL311"/>
      <c r="AFM311"/>
      <c r="AFN311"/>
      <c r="AFO311"/>
      <c r="AFP311"/>
      <c r="AFQ311"/>
      <c r="AFR311"/>
      <c r="AFS311"/>
      <c r="AFT311"/>
      <c r="AFU311"/>
      <c r="AFV311"/>
      <c r="AFW311"/>
      <c r="AFX311"/>
      <c r="AFY311"/>
      <c r="AFZ311"/>
      <c r="AGA311"/>
      <c r="AGB311"/>
      <c r="AGC311"/>
      <c r="AGD311"/>
      <c r="AGE311"/>
      <c r="AGF311"/>
      <c r="AGG311"/>
      <c r="AGH311"/>
      <c r="AGI311"/>
      <c r="AGJ311"/>
      <c r="AGK311"/>
      <c r="AGL311"/>
      <c r="AGM311"/>
      <c r="AGN311"/>
      <c r="AGO311"/>
      <c r="AGP311"/>
      <c r="AGQ311"/>
      <c r="AGR311"/>
      <c r="AGS311"/>
      <c r="AGT311"/>
      <c r="AGU311"/>
      <c r="AGV311"/>
      <c r="AGW311"/>
      <c r="AGX311"/>
      <c r="AGY311"/>
      <c r="AGZ311"/>
      <c r="AHA311"/>
      <c r="AHB311"/>
      <c r="AHC311"/>
      <c r="AHD311"/>
      <c r="AHE311"/>
      <c r="AHF311"/>
      <c r="AHG311"/>
      <c r="AHH311"/>
      <c r="AHI311"/>
      <c r="AHJ311"/>
      <c r="AHK311"/>
      <c r="AHL311"/>
      <c r="AHM311"/>
      <c r="AHN311"/>
      <c r="AHO311"/>
      <c r="AHP311"/>
      <c r="AHQ311"/>
      <c r="AHR311"/>
      <c r="AHS311"/>
      <c r="AHT311"/>
      <c r="AHU311"/>
      <c r="AHV311"/>
      <c r="AHW311"/>
      <c r="AHX311"/>
      <c r="AHY311"/>
      <c r="AHZ311"/>
      <c r="AIA311"/>
      <c r="AIB311"/>
      <c r="AIC311"/>
      <c r="AID311"/>
      <c r="AIE311"/>
      <c r="AIF311"/>
      <c r="AIG311"/>
      <c r="AIH311"/>
      <c r="AII311"/>
      <c r="AIJ311"/>
      <c r="AIK311"/>
      <c r="AIL311"/>
      <c r="AIM311"/>
      <c r="AIN311"/>
      <c r="AIO311"/>
      <c r="AIP311"/>
      <c r="AIQ311"/>
      <c r="AIR311"/>
      <c r="AIS311"/>
      <c r="AIT311"/>
      <c r="AIU311"/>
      <c r="AIV311"/>
      <c r="AIW311"/>
      <c r="AIX311"/>
      <c r="AIY311"/>
      <c r="AIZ311"/>
      <c r="AJA311"/>
      <c r="AJB311"/>
      <c r="AJC311"/>
      <c r="AJD311"/>
      <c r="AJE311"/>
      <c r="AJF311"/>
      <c r="AJG311"/>
      <c r="AJH311"/>
      <c r="AJI311"/>
      <c r="AJJ311"/>
      <c r="AJK311"/>
      <c r="AJL311"/>
      <c r="AJM311"/>
      <c r="AJN311"/>
      <c r="AJO311"/>
      <c r="AJP311"/>
      <c r="AJQ311"/>
      <c r="AJR311"/>
      <c r="AJS311"/>
      <c r="AJT311"/>
      <c r="AJU311"/>
      <c r="AJV311"/>
      <c r="AJW311"/>
      <c r="AJX311"/>
      <c r="AJY311"/>
      <c r="AJZ311"/>
      <c r="AKA311"/>
      <c r="AKB311"/>
      <c r="AKC311"/>
      <c r="AKD311"/>
      <c r="AKE311"/>
      <c r="AKF311"/>
      <c r="AKG311"/>
      <c r="AKH311"/>
      <c r="AKI311"/>
      <c r="AKJ311"/>
      <c r="AKK311"/>
      <c r="AKL311"/>
      <c r="AKM311"/>
      <c r="AKN311"/>
      <c r="AKO311"/>
      <c r="AKP311"/>
      <c r="AKQ311"/>
      <c r="AKR311"/>
      <c r="AKS311"/>
      <c r="AKT311"/>
      <c r="AKU311"/>
      <c r="AKV311"/>
      <c r="AKW311"/>
      <c r="AKX311"/>
      <c r="AKY311"/>
      <c r="AKZ311"/>
      <c r="ALA311"/>
      <c r="ALB311"/>
      <c r="ALC311"/>
      <c r="ALD311"/>
      <c r="ALE311"/>
      <c r="ALF311"/>
      <c r="ALG311"/>
      <c r="ALH311"/>
      <c r="ALI311"/>
      <c r="ALJ311"/>
      <c r="ALK311"/>
      <c r="ALL311"/>
      <c r="ALM311"/>
      <c r="ALN311"/>
      <c r="ALO311"/>
      <c r="ALP311"/>
      <c r="ALQ311"/>
      <c r="ALR311"/>
      <c r="ALS311"/>
      <c r="ALT311"/>
      <c r="ALU311"/>
      <c r="ALV311"/>
      <c r="ALW311"/>
      <c r="ALX311"/>
      <c r="ALY311"/>
      <c r="ALZ311"/>
      <c r="AMA311"/>
      <c r="AMB311"/>
      <c r="AMC311"/>
      <c r="AMD311"/>
      <c r="AME311"/>
      <c r="AMF311"/>
      <c r="AMG311"/>
      <c r="AMH311"/>
      <c r="AMI311"/>
      <c r="AMJ311"/>
      <c r="XFD311" s="9"/>
    </row>
    <row r="312" spans="1:1024 16384:16384" ht="18" customHeight="1" x14ac:dyDescent="0.25">
      <c r="A312" s="20"/>
      <c r="B312" s="20"/>
      <c r="C312" s="20"/>
      <c r="D312" s="22"/>
      <c r="E312" s="16" t="s">
        <v>38</v>
      </c>
      <c r="F312" s="13">
        <f t="shared" si="128"/>
        <v>0</v>
      </c>
      <c r="G312" s="13">
        <f t="shared" si="128"/>
        <v>0</v>
      </c>
      <c r="H312" s="13">
        <f t="shared" si="129"/>
        <v>0</v>
      </c>
      <c r="I312" s="13">
        <f t="shared" si="129"/>
        <v>0</v>
      </c>
      <c r="J312" s="13">
        <f t="shared" si="129"/>
        <v>0</v>
      </c>
      <c r="K312" s="13">
        <f t="shared" si="129"/>
        <v>0</v>
      </c>
      <c r="L312" s="13">
        <f t="shared" si="129"/>
        <v>0</v>
      </c>
      <c r="M312" s="13">
        <f t="shared" si="129"/>
        <v>0</v>
      </c>
      <c r="N312" s="13">
        <f t="shared" si="129"/>
        <v>0</v>
      </c>
      <c r="O312" s="13">
        <f t="shared" si="129"/>
        <v>0</v>
      </c>
      <c r="P312" s="13">
        <f t="shared" si="129"/>
        <v>0</v>
      </c>
      <c r="Q312" s="13">
        <f t="shared" si="129"/>
        <v>0</v>
      </c>
      <c r="R312" s="13">
        <f t="shared" si="129"/>
        <v>0</v>
      </c>
      <c r="S312" s="13">
        <f t="shared" si="129"/>
        <v>0</v>
      </c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  <c r="QC312"/>
      <c r="QD312"/>
      <c r="QE312"/>
      <c r="QF312"/>
      <c r="QG312"/>
      <c r="QH312"/>
      <c r="QI312"/>
      <c r="QJ312"/>
      <c r="QK312"/>
      <c r="QL312"/>
      <c r="QM312"/>
      <c r="QN312"/>
      <c r="QO312"/>
      <c r="QP312"/>
      <c r="QQ312"/>
      <c r="QR312"/>
      <c r="QS312"/>
      <c r="QT312"/>
      <c r="QU312"/>
      <c r="QV312"/>
      <c r="QW312"/>
      <c r="QX312"/>
      <c r="QY312"/>
      <c r="QZ312"/>
      <c r="RA312"/>
      <c r="RB312"/>
      <c r="RC312"/>
      <c r="RD312"/>
      <c r="RE312"/>
      <c r="RF312"/>
      <c r="RG312"/>
      <c r="RH312"/>
      <c r="RI312"/>
      <c r="RJ312"/>
      <c r="RK312"/>
      <c r="RL312"/>
      <c r="RM312"/>
      <c r="RN312"/>
      <c r="RO312"/>
      <c r="RP312"/>
      <c r="RQ312"/>
      <c r="RR312"/>
      <c r="RS312"/>
      <c r="RT312"/>
      <c r="RU312"/>
      <c r="RV312"/>
      <c r="RW312"/>
      <c r="RX312"/>
      <c r="RY312"/>
      <c r="RZ312"/>
      <c r="SA312"/>
      <c r="SB312"/>
      <c r="SC312"/>
      <c r="SD312"/>
      <c r="SE312"/>
      <c r="SF312"/>
      <c r="SG312"/>
      <c r="SH312"/>
      <c r="SI312"/>
      <c r="SJ312"/>
      <c r="SK312"/>
      <c r="SL312"/>
      <c r="SM312"/>
      <c r="SN312"/>
      <c r="SO312"/>
      <c r="SP312"/>
      <c r="SQ312"/>
      <c r="SR312"/>
      <c r="SS312"/>
      <c r="ST312"/>
      <c r="SU312"/>
      <c r="SV312"/>
      <c r="SW312"/>
      <c r="SX312"/>
      <c r="SY312"/>
      <c r="SZ312"/>
      <c r="TA312"/>
      <c r="TB312"/>
      <c r="TC312"/>
      <c r="TD312"/>
      <c r="TE312"/>
      <c r="TF312"/>
      <c r="TG312"/>
      <c r="TH312"/>
      <c r="TI312"/>
      <c r="TJ312"/>
      <c r="TK312"/>
      <c r="TL312"/>
      <c r="TM312"/>
      <c r="TN312"/>
      <c r="TO312"/>
      <c r="TP312"/>
      <c r="TQ312"/>
      <c r="TR312"/>
      <c r="TS312"/>
      <c r="TT312"/>
      <c r="TU312"/>
      <c r="TV312"/>
      <c r="TW312"/>
      <c r="TX312"/>
      <c r="TY312"/>
      <c r="TZ312"/>
      <c r="UA312"/>
      <c r="UB312"/>
      <c r="UC312"/>
      <c r="UD312"/>
      <c r="UE312"/>
      <c r="UF312"/>
      <c r="UG312"/>
      <c r="UH312"/>
      <c r="UI312"/>
      <c r="UJ312"/>
      <c r="UK312"/>
      <c r="UL312"/>
      <c r="UM312"/>
      <c r="UN312"/>
      <c r="UO312"/>
      <c r="UP312"/>
      <c r="UQ312"/>
      <c r="UR312"/>
      <c r="US312"/>
      <c r="UT312"/>
      <c r="UU312"/>
      <c r="UV312"/>
      <c r="UW312"/>
      <c r="UX312"/>
      <c r="UY312"/>
      <c r="UZ312"/>
      <c r="VA312"/>
      <c r="VB312"/>
      <c r="VC312"/>
      <c r="VD312"/>
      <c r="VE312"/>
      <c r="VF312"/>
      <c r="VG312"/>
      <c r="VH312"/>
      <c r="VI312"/>
      <c r="VJ312"/>
      <c r="VK312"/>
      <c r="VL312"/>
      <c r="VM312"/>
      <c r="VN312"/>
      <c r="VO312"/>
      <c r="VP312"/>
      <c r="VQ312"/>
      <c r="VR312"/>
      <c r="VS312"/>
      <c r="VT312"/>
      <c r="VU312"/>
      <c r="VV312"/>
      <c r="VW312"/>
      <c r="VX312"/>
      <c r="VY312"/>
      <c r="VZ312"/>
      <c r="WA312"/>
      <c r="WB312"/>
      <c r="WC312"/>
      <c r="WD312"/>
      <c r="WE312"/>
      <c r="WF312"/>
      <c r="WG312"/>
      <c r="WH312"/>
      <c r="WI312"/>
      <c r="WJ312"/>
      <c r="WK312"/>
      <c r="WL312"/>
      <c r="WM312"/>
      <c r="WN312"/>
      <c r="WO312"/>
      <c r="WP312"/>
      <c r="WQ312"/>
      <c r="WR312"/>
      <c r="WS312"/>
      <c r="WT312"/>
      <c r="WU312"/>
      <c r="WV312"/>
      <c r="WW312"/>
      <c r="WX312"/>
      <c r="WY312"/>
      <c r="WZ312"/>
      <c r="XA312"/>
      <c r="XB312"/>
      <c r="XC312"/>
      <c r="XD312"/>
      <c r="XE312"/>
      <c r="XF312"/>
      <c r="XG312"/>
      <c r="XH312"/>
      <c r="XI312"/>
      <c r="XJ312"/>
      <c r="XK312"/>
      <c r="XL312"/>
      <c r="XM312"/>
      <c r="XN312"/>
      <c r="XO312"/>
      <c r="XP312"/>
      <c r="XQ312"/>
      <c r="XR312"/>
      <c r="XS312"/>
      <c r="XT312"/>
      <c r="XU312"/>
      <c r="XV312"/>
      <c r="XW312"/>
      <c r="XX312"/>
      <c r="XY312"/>
      <c r="XZ312"/>
      <c r="YA312"/>
      <c r="YB312"/>
      <c r="YC312"/>
      <c r="YD312"/>
      <c r="YE312"/>
      <c r="YF312"/>
      <c r="YG312"/>
      <c r="YH312"/>
      <c r="YI312"/>
      <c r="YJ312"/>
      <c r="YK312"/>
      <c r="YL312"/>
      <c r="YM312"/>
      <c r="YN312"/>
      <c r="YO312"/>
      <c r="YP312"/>
      <c r="YQ312"/>
      <c r="YR312"/>
      <c r="YS312"/>
      <c r="YT312"/>
      <c r="YU312"/>
      <c r="YV312"/>
      <c r="YW312"/>
      <c r="YX312"/>
      <c r="YY312"/>
      <c r="YZ312"/>
      <c r="ZA312"/>
      <c r="ZB312"/>
      <c r="ZC312"/>
      <c r="ZD312"/>
      <c r="ZE312"/>
      <c r="ZF312"/>
      <c r="ZG312"/>
      <c r="ZH312"/>
      <c r="ZI312"/>
      <c r="ZJ312"/>
      <c r="ZK312"/>
      <c r="ZL312"/>
      <c r="ZM312"/>
      <c r="ZN312"/>
      <c r="ZO312"/>
      <c r="ZP312"/>
      <c r="ZQ312"/>
      <c r="ZR312"/>
      <c r="ZS312"/>
      <c r="ZT312"/>
      <c r="ZU312"/>
      <c r="ZV312"/>
      <c r="ZW312"/>
      <c r="ZX312"/>
      <c r="ZY312"/>
      <c r="ZZ312"/>
      <c r="AAA312"/>
      <c r="AAB312"/>
      <c r="AAC312"/>
      <c r="AAD312"/>
      <c r="AAE312"/>
      <c r="AAF312"/>
      <c r="AAG312"/>
      <c r="AAH312"/>
      <c r="AAI312"/>
      <c r="AAJ312"/>
      <c r="AAK312"/>
      <c r="AAL312"/>
      <c r="AAM312"/>
      <c r="AAN312"/>
      <c r="AAO312"/>
      <c r="AAP312"/>
      <c r="AAQ312"/>
      <c r="AAR312"/>
      <c r="AAS312"/>
      <c r="AAT312"/>
      <c r="AAU312"/>
      <c r="AAV312"/>
      <c r="AAW312"/>
      <c r="AAX312"/>
      <c r="AAY312"/>
      <c r="AAZ312"/>
      <c r="ABA312"/>
      <c r="ABB312"/>
      <c r="ABC312"/>
      <c r="ABD312"/>
      <c r="ABE312"/>
      <c r="ABF312"/>
      <c r="ABG312"/>
      <c r="ABH312"/>
      <c r="ABI312"/>
      <c r="ABJ312"/>
      <c r="ABK312"/>
      <c r="ABL312"/>
      <c r="ABM312"/>
      <c r="ABN312"/>
      <c r="ABO312"/>
      <c r="ABP312"/>
      <c r="ABQ312"/>
      <c r="ABR312"/>
      <c r="ABS312"/>
      <c r="ABT312"/>
      <c r="ABU312"/>
      <c r="ABV312"/>
      <c r="ABW312"/>
      <c r="ABX312"/>
      <c r="ABY312"/>
      <c r="ABZ312"/>
      <c r="ACA312"/>
      <c r="ACB312"/>
      <c r="ACC312"/>
      <c r="ACD312"/>
      <c r="ACE312"/>
      <c r="ACF312"/>
      <c r="ACG312"/>
      <c r="ACH312"/>
      <c r="ACI312"/>
      <c r="ACJ312"/>
      <c r="ACK312"/>
      <c r="ACL312"/>
      <c r="ACM312"/>
      <c r="ACN312"/>
      <c r="ACO312"/>
      <c r="ACP312"/>
      <c r="ACQ312"/>
      <c r="ACR312"/>
      <c r="ACS312"/>
      <c r="ACT312"/>
      <c r="ACU312"/>
      <c r="ACV312"/>
      <c r="ACW312"/>
      <c r="ACX312"/>
      <c r="ACY312"/>
      <c r="ACZ312"/>
      <c r="ADA312"/>
      <c r="ADB312"/>
      <c r="ADC312"/>
      <c r="ADD312"/>
      <c r="ADE312"/>
      <c r="ADF312"/>
      <c r="ADG312"/>
      <c r="ADH312"/>
      <c r="ADI312"/>
      <c r="ADJ312"/>
      <c r="ADK312"/>
      <c r="ADL312"/>
      <c r="ADM312"/>
      <c r="ADN312"/>
      <c r="ADO312"/>
      <c r="ADP312"/>
      <c r="ADQ312"/>
      <c r="ADR312"/>
      <c r="ADS312"/>
      <c r="ADT312"/>
      <c r="ADU312"/>
      <c r="ADV312"/>
      <c r="ADW312"/>
      <c r="ADX312"/>
      <c r="ADY312"/>
      <c r="ADZ312"/>
      <c r="AEA312"/>
      <c r="AEB312"/>
      <c r="AEC312"/>
      <c r="AED312"/>
      <c r="AEE312"/>
      <c r="AEF312"/>
      <c r="AEG312"/>
      <c r="AEH312"/>
      <c r="AEI312"/>
      <c r="AEJ312"/>
      <c r="AEK312"/>
      <c r="AEL312"/>
      <c r="AEM312"/>
      <c r="AEN312"/>
      <c r="AEO312"/>
      <c r="AEP312"/>
      <c r="AEQ312"/>
      <c r="AER312"/>
      <c r="AES312"/>
      <c r="AET312"/>
      <c r="AEU312"/>
      <c r="AEV312"/>
      <c r="AEW312"/>
      <c r="AEX312"/>
      <c r="AEY312"/>
      <c r="AEZ312"/>
      <c r="AFA312"/>
      <c r="AFB312"/>
      <c r="AFC312"/>
      <c r="AFD312"/>
      <c r="AFE312"/>
      <c r="AFF312"/>
      <c r="AFG312"/>
      <c r="AFH312"/>
      <c r="AFI312"/>
      <c r="AFJ312"/>
      <c r="AFK312"/>
      <c r="AFL312"/>
      <c r="AFM312"/>
      <c r="AFN312"/>
      <c r="AFO312"/>
      <c r="AFP312"/>
      <c r="AFQ312"/>
      <c r="AFR312"/>
      <c r="AFS312"/>
      <c r="AFT312"/>
      <c r="AFU312"/>
      <c r="AFV312"/>
      <c r="AFW312"/>
      <c r="AFX312"/>
      <c r="AFY312"/>
      <c r="AFZ312"/>
      <c r="AGA312"/>
      <c r="AGB312"/>
      <c r="AGC312"/>
      <c r="AGD312"/>
      <c r="AGE312"/>
      <c r="AGF312"/>
      <c r="AGG312"/>
      <c r="AGH312"/>
      <c r="AGI312"/>
      <c r="AGJ312"/>
      <c r="AGK312"/>
      <c r="AGL312"/>
      <c r="AGM312"/>
      <c r="AGN312"/>
      <c r="AGO312"/>
      <c r="AGP312"/>
      <c r="AGQ312"/>
      <c r="AGR312"/>
      <c r="AGS312"/>
      <c r="AGT312"/>
      <c r="AGU312"/>
      <c r="AGV312"/>
      <c r="AGW312"/>
      <c r="AGX312"/>
      <c r="AGY312"/>
      <c r="AGZ312"/>
      <c r="AHA312"/>
      <c r="AHB312"/>
      <c r="AHC312"/>
      <c r="AHD312"/>
      <c r="AHE312"/>
      <c r="AHF312"/>
      <c r="AHG312"/>
      <c r="AHH312"/>
      <c r="AHI312"/>
      <c r="AHJ312"/>
      <c r="AHK312"/>
      <c r="AHL312"/>
      <c r="AHM312"/>
      <c r="AHN312"/>
      <c r="AHO312"/>
      <c r="AHP312"/>
      <c r="AHQ312"/>
      <c r="AHR312"/>
      <c r="AHS312"/>
      <c r="AHT312"/>
      <c r="AHU312"/>
      <c r="AHV312"/>
      <c r="AHW312"/>
      <c r="AHX312"/>
      <c r="AHY312"/>
      <c r="AHZ312"/>
      <c r="AIA312"/>
      <c r="AIB312"/>
      <c r="AIC312"/>
      <c r="AID312"/>
      <c r="AIE312"/>
      <c r="AIF312"/>
      <c r="AIG312"/>
      <c r="AIH312"/>
      <c r="AII312"/>
      <c r="AIJ312"/>
      <c r="AIK312"/>
      <c r="AIL312"/>
      <c r="AIM312"/>
      <c r="AIN312"/>
      <c r="AIO312"/>
      <c r="AIP312"/>
      <c r="AIQ312"/>
      <c r="AIR312"/>
      <c r="AIS312"/>
      <c r="AIT312"/>
      <c r="AIU312"/>
      <c r="AIV312"/>
      <c r="AIW312"/>
      <c r="AIX312"/>
      <c r="AIY312"/>
      <c r="AIZ312"/>
      <c r="AJA312"/>
      <c r="AJB312"/>
      <c r="AJC312"/>
      <c r="AJD312"/>
      <c r="AJE312"/>
      <c r="AJF312"/>
      <c r="AJG312"/>
      <c r="AJH312"/>
      <c r="AJI312"/>
      <c r="AJJ312"/>
      <c r="AJK312"/>
      <c r="AJL312"/>
      <c r="AJM312"/>
      <c r="AJN312"/>
      <c r="AJO312"/>
      <c r="AJP312"/>
      <c r="AJQ312"/>
      <c r="AJR312"/>
      <c r="AJS312"/>
      <c r="AJT312"/>
      <c r="AJU312"/>
      <c r="AJV312"/>
      <c r="AJW312"/>
      <c r="AJX312"/>
      <c r="AJY312"/>
      <c r="AJZ312"/>
      <c r="AKA312"/>
      <c r="AKB312"/>
      <c r="AKC312"/>
      <c r="AKD312"/>
      <c r="AKE312"/>
      <c r="AKF312"/>
      <c r="AKG312"/>
      <c r="AKH312"/>
      <c r="AKI312"/>
      <c r="AKJ312"/>
      <c r="AKK312"/>
      <c r="AKL312"/>
      <c r="AKM312"/>
      <c r="AKN312"/>
      <c r="AKO312"/>
      <c r="AKP312"/>
      <c r="AKQ312"/>
      <c r="AKR312"/>
      <c r="AKS312"/>
      <c r="AKT312"/>
      <c r="AKU312"/>
      <c r="AKV312"/>
      <c r="AKW312"/>
      <c r="AKX312"/>
      <c r="AKY312"/>
      <c r="AKZ312"/>
      <c r="ALA312"/>
      <c r="ALB312"/>
      <c r="ALC312"/>
      <c r="ALD312"/>
      <c r="ALE312"/>
      <c r="ALF312"/>
      <c r="ALG312"/>
      <c r="ALH312"/>
      <c r="ALI312"/>
      <c r="ALJ312"/>
      <c r="ALK312"/>
      <c r="ALL312"/>
      <c r="ALM312"/>
      <c r="ALN312"/>
      <c r="ALO312"/>
      <c r="ALP312"/>
      <c r="ALQ312"/>
      <c r="ALR312"/>
      <c r="ALS312"/>
      <c r="ALT312"/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  <c r="XFD312" s="9"/>
    </row>
    <row r="313" spans="1:1024 16384:16384" ht="18" customHeight="1" x14ac:dyDescent="0.25">
      <c r="A313" s="21">
        <v>1</v>
      </c>
      <c r="B313" s="23" t="s">
        <v>96</v>
      </c>
      <c r="C313" s="23" t="s">
        <v>97</v>
      </c>
      <c r="D313" s="21" t="s">
        <v>33</v>
      </c>
      <c r="E313" s="21"/>
      <c r="F313" s="13">
        <f t="shared" ref="F313:S313" si="130">SUM(F314:F317)</f>
        <v>10495.70197</v>
      </c>
      <c r="G313" s="13">
        <f t="shared" si="130"/>
        <v>257382.52999999997</v>
      </c>
      <c r="H313" s="13">
        <f t="shared" si="130"/>
        <v>10495.70197</v>
      </c>
      <c r="I313" s="13">
        <f t="shared" si="130"/>
        <v>0</v>
      </c>
      <c r="J313" s="13">
        <f t="shared" si="130"/>
        <v>0</v>
      </c>
      <c r="K313" s="13">
        <f t="shared" si="130"/>
        <v>0</v>
      </c>
      <c r="L313" s="13">
        <f t="shared" si="130"/>
        <v>0</v>
      </c>
      <c r="M313" s="13">
        <f t="shared" si="130"/>
        <v>257382.52999999997</v>
      </c>
      <c r="N313" s="13">
        <f t="shared" si="130"/>
        <v>0</v>
      </c>
      <c r="O313" s="13">
        <f t="shared" si="130"/>
        <v>0</v>
      </c>
      <c r="P313" s="13">
        <f t="shared" si="130"/>
        <v>0</v>
      </c>
      <c r="Q313" s="13">
        <f t="shared" si="130"/>
        <v>0</v>
      </c>
      <c r="R313" s="13">
        <f t="shared" si="130"/>
        <v>0</v>
      </c>
      <c r="S313" s="13">
        <f t="shared" si="130"/>
        <v>0</v>
      </c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  <c r="LK313"/>
      <c r="LL313"/>
      <c r="LM313"/>
      <c r="LN313"/>
      <c r="LO313"/>
      <c r="LP313"/>
      <c r="LQ313"/>
      <c r="LR313"/>
      <c r="LS313"/>
      <c r="LT313"/>
      <c r="LU313"/>
      <c r="LV313"/>
      <c r="LW313"/>
      <c r="LX313"/>
      <c r="LY313"/>
      <c r="LZ313"/>
      <c r="MA313"/>
      <c r="MB313"/>
      <c r="MC313"/>
      <c r="MD313"/>
      <c r="ME313"/>
      <c r="MF313"/>
      <c r="MG313"/>
      <c r="MH313"/>
      <c r="MI313"/>
      <c r="MJ313"/>
      <c r="MK313"/>
      <c r="ML313"/>
      <c r="MM313"/>
      <c r="MN313"/>
      <c r="MO313"/>
      <c r="MP313"/>
      <c r="MQ313"/>
      <c r="MR313"/>
      <c r="MS313"/>
      <c r="MT313"/>
      <c r="MU313"/>
      <c r="MV313"/>
      <c r="MW313"/>
      <c r="MX313"/>
      <c r="MY313"/>
      <c r="MZ313"/>
      <c r="NA313"/>
      <c r="NB313"/>
      <c r="NC313"/>
      <c r="ND313"/>
      <c r="NE313"/>
      <c r="NF313"/>
      <c r="NG313"/>
      <c r="NH313"/>
      <c r="NI313"/>
      <c r="NJ313"/>
      <c r="NK313"/>
      <c r="NL313"/>
      <c r="NM313"/>
      <c r="NN313"/>
      <c r="NO313"/>
      <c r="NP313"/>
      <c r="NQ313"/>
      <c r="NR313"/>
      <c r="NS313"/>
      <c r="NT313"/>
      <c r="NU313"/>
      <c r="NV313"/>
      <c r="NW313"/>
      <c r="NX313"/>
      <c r="NY313"/>
      <c r="NZ313"/>
      <c r="OA313"/>
      <c r="OB313"/>
      <c r="OC313"/>
      <c r="OD313"/>
      <c r="OE313"/>
      <c r="OF313"/>
      <c r="OG313"/>
      <c r="OH313"/>
      <c r="OI313"/>
      <c r="OJ313"/>
      <c r="OK313"/>
      <c r="OL313"/>
      <c r="OM313"/>
      <c r="ON313"/>
      <c r="OO313"/>
      <c r="OP313"/>
      <c r="OQ313"/>
      <c r="OR313"/>
      <c r="OS313"/>
      <c r="OT313"/>
      <c r="OU313"/>
      <c r="OV313"/>
      <c r="OW313"/>
      <c r="OX313"/>
      <c r="OY313"/>
      <c r="OZ313"/>
      <c r="PA313"/>
      <c r="PB313"/>
      <c r="PC313"/>
      <c r="PD313"/>
      <c r="PE313"/>
      <c r="PF313"/>
      <c r="PG313"/>
      <c r="PH313"/>
      <c r="PI313"/>
      <c r="PJ313"/>
      <c r="PK313"/>
      <c r="PL313"/>
      <c r="PM313"/>
      <c r="PN313"/>
      <c r="PO313"/>
      <c r="PP313"/>
      <c r="PQ313"/>
      <c r="PR313"/>
      <c r="PS313"/>
      <c r="PT313"/>
      <c r="PU313"/>
      <c r="PV313"/>
      <c r="PW313"/>
      <c r="PX313"/>
      <c r="PY313"/>
      <c r="PZ313"/>
      <c r="QA313"/>
      <c r="QB313"/>
      <c r="QC313"/>
      <c r="QD313"/>
      <c r="QE313"/>
      <c r="QF313"/>
      <c r="QG313"/>
      <c r="QH313"/>
      <c r="QI313"/>
      <c r="QJ313"/>
      <c r="QK313"/>
      <c r="QL313"/>
      <c r="QM313"/>
      <c r="QN313"/>
      <c r="QO313"/>
      <c r="QP313"/>
      <c r="QQ313"/>
      <c r="QR313"/>
      <c r="QS313"/>
      <c r="QT313"/>
      <c r="QU313"/>
      <c r="QV313"/>
      <c r="QW313"/>
      <c r="QX313"/>
      <c r="QY313"/>
      <c r="QZ313"/>
      <c r="RA313"/>
      <c r="RB313"/>
      <c r="RC313"/>
      <c r="RD313"/>
      <c r="RE313"/>
      <c r="RF313"/>
      <c r="RG313"/>
      <c r="RH313"/>
      <c r="RI313"/>
      <c r="RJ313"/>
      <c r="RK313"/>
      <c r="RL313"/>
      <c r="RM313"/>
      <c r="RN313"/>
      <c r="RO313"/>
      <c r="RP313"/>
      <c r="RQ313"/>
      <c r="RR313"/>
      <c r="RS313"/>
      <c r="RT313"/>
      <c r="RU313"/>
      <c r="RV313"/>
      <c r="RW313"/>
      <c r="RX313"/>
      <c r="RY313"/>
      <c r="RZ313"/>
      <c r="SA313"/>
      <c r="SB313"/>
      <c r="SC313"/>
      <c r="SD313"/>
      <c r="SE313"/>
      <c r="SF313"/>
      <c r="SG313"/>
      <c r="SH313"/>
      <c r="SI313"/>
      <c r="SJ313"/>
      <c r="SK313"/>
      <c r="SL313"/>
      <c r="SM313"/>
      <c r="SN313"/>
      <c r="SO313"/>
      <c r="SP313"/>
      <c r="SQ313"/>
      <c r="SR313"/>
      <c r="SS313"/>
      <c r="ST313"/>
      <c r="SU313"/>
      <c r="SV313"/>
      <c r="SW313"/>
      <c r="SX313"/>
      <c r="SY313"/>
      <c r="SZ313"/>
      <c r="TA313"/>
      <c r="TB313"/>
      <c r="TC313"/>
      <c r="TD313"/>
      <c r="TE313"/>
      <c r="TF313"/>
      <c r="TG313"/>
      <c r="TH313"/>
      <c r="TI313"/>
      <c r="TJ313"/>
      <c r="TK313"/>
      <c r="TL313"/>
      <c r="TM313"/>
      <c r="TN313"/>
      <c r="TO313"/>
      <c r="TP313"/>
      <c r="TQ313"/>
      <c r="TR313"/>
      <c r="TS313"/>
      <c r="TT313"/>
      <c r="TU313"/>
      <c r="TV313"/>
      <c r="TW313"/>
      <c r="TX313"/>
      <c r="TY313"/>
      <c r="TZ313"/>
      <c r="UA313"/>
      <c r="UB313"/>
      <c r="UC313"/>
      <c r="UD313"/>
      <c r="UE313"/>
      <c r="UF313"/>
      <c r="UG313"/>
      <c r="UH313"/>
      <c r="UI313"/>
      <c r="UJ313"/>
      <c r="UK313"/>
      <c r="UL313"/>
      <c r="UM313"/>
      <c r="UN313"/>
      <c r="UO313"/>
      <c r="UP313"/>
      <c r="UQ313"/>
      <c r="UR313"/>
      <c r="US313"/>
      <c r="UT313"/>
      <c r="UU313"/>
      <c r="UV313"/>
      <c r="UW313"/>
      <c r="UX313"/>
      <c r="UY313"/>
      <c r="UZ313"/>
      <c r="VA313"/>
      <c r="VB313"/>
      <c r="VC313"/>
      <c r="VD313"/>
      <c r="VE313"/>
      <c r="VF313"/>
      <c r="VG313"/>
      <c r="VH313"/>
      <c r="VI313"/>
      <c r="VJ313"/>
      <c r="VK313"/>
      <c r="VL313"/>
      <c r="VM313"/>
      <c r="VN313"/>
      <c r="VO313"/>
      <c r="VP313"/>
      <c r="VQ313"/>
      <c r="VR313"/>
      <c r="VS313"/>
      <c r="VT313"/>
      <c r="VU313"/>
      <c r="VV313"/>
      <c r="VW313"/>
      <c r="VX313"/>
      <c r="VY313"/>
      <c r="VZ313"/>
      <c r="WA313"/>
      <c r="WB313"/>
      <c r="WC313"/>
      <c r="WD313"/>
      <c r="WE313"/>
      <c r="WF313"/>
      <c r="WG313"/>
      <c r="WH313"/>
      <c r="WI313"/>
      <c r="WJ313"/>
      <c r="WK313"/>
      <c r="WL313"/>
      <c r="WM313"/>
      <c r="WN313"/>
      <c r="WO313"/>
      <c r="WP313"/>
      <c r="WQ313"/>
      <c r="WR313"/>
      <c r="WS313"/>
      <c r="WT313"/>
      <c r="WU313"/>
      <c r="WV313"/>
      <c r="WW313"/>
      <c r="WX313"/>
      <c r="WY313"/>
      <c r="WZ313"/>
      <c r="XA313"/>
      <c r="XB313"/>
      <c r="XC313"/>
      <c r="XD313"/>
      <c r="XE313"/>
      <c r="XF313"/>
      <c r="XG313"/>
      <c r="XH313"/>
      <c r="XI313"/>
      <c r="XJ313"/>
      <c r="XK313"/>
      <c r="XL313"/>
      <c r="XM313"/>
      <c r="XN313"/>
      <c r="XO313"/>
      <c r="XP313"/>
      <c r="XQ313"/>
      <c r="XR313"/>
      <c r="XS313"/>
      <c r="XT313"/>
      <c r="XU313"/>
      <c r="XV313"/>
      <c r="XW313"/>
      <c r="XX313"/>
      <c r="XY313"/>
      <c r="XZ313"/>
      <c r="YA313"/>
      <c r="YB313"/>
      <c r="YC313"/>
      <c r="YD313"/>
      <c r="YE313"/>
      <c r="YF313"/>
      <c r="YG313"/>
      <c r="YH313"/>
      <c r="YI313"/>
      <c r="YJ313"/>
      <c r="YK313"/>
      <c r="YL313"/>
      <c r="YM313"/>
      <c r="YN313"/>
      <c r="YO313"/>
      <c r="YP313"/>
      <c r="YQ313"/>
      <c r="YR313"/>
      <c r="YS313"/>
      <c r="YT313"/>
      <c r="YU313"/>
      <c r="YV313"/>
      <c r="YW313"/>
      <c r="YX313"/>
      <c r="YY313"/>
      <c r="YZ313"/>
      <c r="ZA313"/>
      <c r="ZB313"/>
      <c r="ZC313"/>
      <c r="ZD313"/>
      <c r="ZE313"/>
      <c r="ZF313"/>
      <c r="ZG313"/>
      <c r="ZH313"/>
      <c r="ZI313"/>
      <c r="ZJ313"/>
      <c r="ZK313"/>
      <c r="ZL313"/>
      <c r="ZM313"/>
      <c r="ZN313"/>
      <c r="ZO313"/>
      <c r="ZP313"/>
      <c r="ZQ313"/>
      <c r="ZR313"/>
      <c r="ZS313"/>
      <c r="ZT313"/>
      <c r="ZU313"/>
      <c r="ZV313"/>
      <c r="ZW313"/>
      <c r="ZX313"/>
      <c r="ZY313"/>
      <c r="ZZ313"/>
      <c r="AAA313"/>
      <c r="AAB313"/>
      <c r="AAC313"/>
      <c r="AAD313"/>
      <c r="AAE313"/>
      <c r="AAF313"/>
      <c r="AAG313"/>
      <c r="AAH313"/>
      <c r="AAI313"/>
      <c r="AAJ313"/>
      <c r="AAK313"/>
      <c r="AAL313"/>
      <c r="AAM313"/>
      <c r="AAN313"/>
      <c r="AAO313"/>
      <c r="AAP313"/>
      <c r="AAQ313"/>
      <c r="AAR313"/>
      <c r="AAS313"/>
      <c r="AAT313"/>
      <c r="AAU313"/>
      <c r="AAV313"/>
      <c r="AAW313"/>
      <c r="AAX313"/>
      <c r="AAY313"/>
      <c r="AAZ313"/>
      <c r="ABA313"/>
      <c r="ABB313"/>
      <c r="ABC313"/>
      <c r="ABD313"/>
      <c r="ABE313"/>
      <c r="ABF313"/>
      <c r="ABG313"/>
      <c r="ABH313"/>
      <c r="ABI313"/>
      <c r="ABJ313"/>
      <c r="ABK313"/>
      <c r="ABL313"/>
      <c r="ABM313"/>
      <c r="ABN313"/>
      <c r="ABO313"/>
      <c r="ABP313"/>
      <c r="ABQ313"/>
      <c r="ABR313"/>
      <c r="ABS313"/>
      <c r="ABT313"/>
      <c r="ABU313"/>
      <c r="ABV313"/>
      <c r="ABW313"/>
      <c r="ABX313"/>
      <c r="ABY313"/>
      <c r="ABZ313"/>
      <c r="ACA313"/>
      <c r="ACB313"/>
      <c r="ACC313"/>
      <c r="ACD313"/>
      <c r="ACE313"/>
      <c r="ACF313"/>
      <c r="ACG313"/>
      <c r="ACH313"/>
      <c r="ACI313"/>
      <c r="ACJ313"/>
      <c r="ACK313"/>
      <c r="ACL313"/>
      <c r="ACM313"/>
      <c r="ACN313"/>
      <c r="ACO313"/>
      <c r="ACP313"/>
      <c r="ACQ313"/>
      <c r="ACR313"/>
      <c r="ACS313"/>
      <c r="ACT313"/>
      <c r="ACU313"/>
      <c r="ACV313"/>
      <c r="ACW313"/>
      <c r="ACX313"/>
      <c r="ACY313"/>
      <c r="ACZ313"/>
      <c r="ADA313"/>
      <c r="ADB313"/>
      <c r="ADC313"/>
      <c r="ADD313"/>
      <c r="ADE313"/>
      <c r="ADF313"/>
      <c r="ADG313"/>
      <c r="ADH313"/>
      <c r="ADI313"/>
      <c r="ADJ313"/>
      <c r="ADK313"/>
      <c r="ADL313"/>
      <c r="ADM313"/>
      <c r="ADN313"/>
      <c r="ADO313"/>
      <c r="ADP313"/>
      <c r="ADQ313"/>
      <c r="ADR313"/>
      <c r="ADS313"/>
      <c r="ADT313"/>
      <c r="ADU313"/>
      <c r="ADV313"/>
      <c r="ADW313"/>
      <c r="ADX313"/>
      <c r="ADY313"/>
      <c r="ADZ313"/>
      <c r="AEA313"/>
      <c r="AEB313"/>
      <c r="AEC313"/>
      <c r="AED313"/>
      <c r="AEE313"/>
      <c r="AEF313"/>
      <c r="AEG313"/>
      <c r="AEH313"/>
      <c r="AEI313"/>
      <c r="AEJ313"/>
      <c r="AEK313"/>
      <c r="AEL313"/>
      <c r="AEM313"/>
      <c r="AEN313"/>
      <c r="AEO313"/>
      <c r="AEP313"/>
      <c r="AEQ313"/>
      <c r="AER313"/>
      <c r="AES313"/>
      <c r="AET313"/>
      <c r="AEU313"/>
      <c r="AEV313"/>
      <c r="AEW313"/>
      <c r="AEX313"/>
      <c r="AEY313"/>
      <c r="AEZ313"/>
      <c r="AFA313"/>
      <c r="AFB313"/>
      <c r="AFC313"/>
      <c r="AFD313"/>
      <c r="AFE313"/>
      <c r="AFF313"/>
      <c r="AFG313"/>
      <c r="AFH313"/>
      <c r="AFI313"/>
      <c r="AFJ313"/>
      <c r="AFK313"/>
      <c r="AFL313"/>
      <c r="AFM313"/>
      <c r="AFN313"/>
      <c r="AFO313"/>
      <c r="AFP313"/>
      <c r="AFQ313"/>
      <c r="AFR313"/>
      <c r="AFS313"/>
      <c r="AFT313"/>
      <c r="AFU313"/>
      <c r="AFV313"/>
      <c r="AFW313"/>
      <c r="AFX313"/>
      <c r="AFY313"/>
      <c r="AFZ313"/>
      <c r="AGA313"/>
      <c r="AGB313"/>
      <c r="AGC313"/>
      <c r="AGD313"/>
      <c r="AGE313"/>
      <c r="AGF313"/>
      <c r="AGG313"/>
      <c r="AGH313"/>
      <c r="AGI313"/>
      <c r="AGJ313"/>
      <c r="AGK313"/>
      <c r="AGL313"/>
      <c r="AGM313"/>
      <c r="AGN313"/>
      <c r="AGO313"/>
      <c r="AGP313"/>
      <c r="AGQ313"/>
      <c r="AGR313"/>
      <c r="AGS313"/>
      <c r="AGT313"/>
      <c r="AGU313"/>
      <c r="AGV313"/>
      <c r="AGW313"/>
      <c r="AGX313"/>
      <c r="AGY313"/>
      <c r="AGZ313"/>
      <c r="AHA313"/>
      <c r="AHB313"/>
      <c r="AHC313"/>
      <c r="AHD313"/>
      <c r="AHE313"/>
      <c r="AHF313"/>
      <c r="AHG313"/>
      <c r="AHH313"/>
      <c r="AHI313"/>
      <c r="AHJ313"/>
      <c r="AHK313"/>
      <c r="AHL313"/>
      <c r="AHM313"/>
      <c r="AHN313"/>
      <c r="AHO313"/>
      <c r="AHP313"/>
      <c r="AHQ313"/>
      <c r="AHR313"/>
      <c r="AHS313"/>
      <c r="AHT313"/>
      <c r="AHU313"/>
      <c r="AHV313"/>
      <c r="AHW313"/>
      <c r="AHX313"/>
      <c r="AHY313"/>
      <c r="AHZ313"/>
      <c r="AIA313"/>
      <c r="AIB313"/>
      <c r="AIC313"/>
      <c r="AID313"/>
      <c r="AIE313"/>
      <c r="AIF313"/>
      <c r="AIG313"/>
      <c r="AIH313"/>
      <c r="AII313"/>
      <c r="AIJ313"/>
      <c r="AIK313"/>
      <c r="AIL313"/>
      <c r="AIM313"/>
      <c r="AIN313"/>
      <c r="AIO313"/>
      <c r="AIP313"/>
      <c r="AIQ313"/>
      <c r="AIR313"/>
      <c r="AIS313"/>
      <c r="AIT313"/>
      <c r="AIU313"/>
      <c r="AIV313"/>
      <c r="AIW313"/>
      <c r="AIX313"/>
      <c r="AIY313"/>
      <c r="AIZ313"/>
      <c r="AJA313"/>
      <c r="AJB313"/>
      <c r="AJC313"/>
      <c r="AJD313"/>
      <c r="AJE313"/>
      <c r="AJF313"/>
      <c r="AJG313"/>
      <c r="AJH313"/>
      <c r="AJI313"/>
      <c r="AJJ313"/>
      <c r="AJK313"/>
      <c r="AJL313"/>
      <c r="AJM313"/>
      <c r="AJN313"/>
      <c r="AJO313"/>
      <c r="AJP313"/>
      <c r="AJQ313"/>
      <c r="AJR313"/>
      <c r="AJS313"/>
      <c r="AJT313"/>
      <c r="AJU313"/>
      <c r="AJV313"/>
      <c r="AJW313"/>
      <c r="AJX313"/>
      <c r="AJY313"/>
      <c r="AJZ313"/>
      <c r="AKA313"/>
      <c r="AKB313"/>
      <c r="AKC313"/>
      <c r="AKD313"/>
      <c r="AKE313"/>
      <c r="AKF313"/>
      <c r="AKG313"/>
      <c r="AKH313"/>
      <c r="AKI313"/>
      <c r="AKJ313"/>
      <c r="AKK313"/>
      <c r="AKL313"/>
      <c r="AKM313"/>
      <c r="AKN313"/>
      <c r="AKO313"/>
      <c r="AKP313"/>
      <c r="AKQ313"/>
      <c r="AKR313"/>
      <c r="AKS313"/>
      <c r="AKT313"/>
      <c r="AKU313"/>
      <c r="AKV313"/>
      <c r="AKW313"/>
      <c r="AKX313"/>
      <c r="AKY313"/>
      <c r="AKZ313"/>
      <c r="ALA313"/>
      <c r="ALB313"/>
      <c r="ALC313"/>
      <c r="ALD313"/>
      <c r="ALE313"/>
      <c r="ALF313"/>
      <c r="ALG313"/>
      <c r="ALH313"/>
      <c r="ALI313"/>
      <c r="ALJ313"/>
      <c r="ALK313"/>
      <c r="ALL313"/>
      <c r="ALM313"/>
      <c r="ALN313"/>
      <c r="ALO313"/>
      <c r="ALP313"/>
      <c r="ALQ313"/>
      <c r="ALR313"/>
      <c r="ALS313"/>
      <c r="ALT313"/>
      <c r="ALU313"/>
      <c r="ALV313"/>
      <c r="ALW313"/>
      <c r="ALX313"/>
      <c r="ALY313"/>
      <c r="ALZ313"/>
      <c r="AMA313"/>
      <c r="AMB313"/>
      <c r="AMC313"/>
      <c r="AMD313"/>
      <c r="AME313"/>
      <c r="AMF313"/>
      <c r="AMG313"/>
      <c r="AMH313"/>
      <c r="AMI313"/>
      <c r="AMJ313"/>
      <c r="XFD313" s="9"/>
    </row>
    <row r="314" spans="1:1024 16384:16384" ht="18" customHeight="1" x14ac:dyDescent="0.25">
      <c r="A314" s="21"/>
      <c r="B314" s="23"/>
      <c r="C314" s="23"/>
      <c r="D314" s="22" t="s">
        <v>34</v>
      </c>
      <c r="E314" s="16" t="s">
        <v>35</v>
      </c>
      <c r="F314" s="13">
        <f t="shared" ref="F314:G317" si="131">H314+J314+L314+N314+P314+R314</f>
        <v>0</v>
      </c>
      <c r="G314" s="13">
        <f t="shared" si="131"/>
        <v>246102.8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246102.8</v>
      </c>
      <c r="N314" s="13">
        <v>0</v>
      </c>
      <c r="O314" s="13">
        <v>0</v>
      </c>
      <c r="P314" s="13">
        <v>0</v>
      </c>
      <c r="Q314" s="13">
        <v>0</v>
      </c>
      <c r="R314" s="13">
        <v>0</v>
      </c>
      <c r="S314" s="13">
        <v>0</v>
      </c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  <c r="LK314"/>
      <c r="LL314"/>
      <c r="LM314"/>
      <c r="LN314"/>
      <c r="LO314"/>
      <c r="LP314"/>
      <c r="LQ314"/>
      <c r="LR314"/>
      <c r="LS314"/>
      <c r="LT314"/>
      <c r="LU314"/>
      <c r="LV314"/>
      <c r="LW314"/>
      <c r="LX314"/>
      <c r="LY314"/>
      <c r="LZ314"/>
      <c r="MA314"/>
      <c r="MB314"/>
      <c r="MC314"/>
      <c r="MD314"/>
      <c r="ME314"/>
      <c r="MF314"/>
      <c r="MG314"/>
      <c r="MH314"/>
      <c r="MI314"/>
      <c r="MJ314"/>
      <c r="MK314"/>
      <c r="ML314"/>
      <c r="MM314"/>
      <c r="MN314"/>
      <c r="MO314"/>
      <c r="MP314"/>
      <c r="MQ314"/>
      <c r="MR314"/>
      <c r="MS314"/>
      <c r="MT314"/>
      <c r="MU314"/>
      <c r="MV314"/>
      <c r="MW314"/>
      <c r="MX314"/>
      <c r="MY314"/>
      <c r="MZ314"/>
      <c r="NA314"/>
      <c r="NB314"/>
      <c r="NC314"/>
      <c r="ND314"/>
      <c r="NE314"/>
      <c r="NF314"/>
      <c r="NG314"/>
      <c r="NH314"/>
      <c r="NI314"/>
      <c r="NJ314"/>
      <c r="NK314"/>
      <c r="NL314"/>
      <c r="NM314"/>
      <c r="NN314"/>
      <c r="NO314"/>
      <c r="NP314"/>
      <c r="NQ314"/>
      <c r="NR314"/>
      <c r="NS314"/>
      <c r="NT314"/>
      <c r="NU314"/>
      <c r="NV314"/>
      <c r="NW314"/>
      <c r="NX314"/>
      <c r="NY314"/>
      <c r="NZ314"/>
      <c r="OA314"/>
      <c r="OB314"/>
      <c r="OC314"/>
      <c r="OD314"/>
      <c r="OE314"/>
      <c r="OF314"/>
      <c r="OG314"/>
      <c r="OH314"/>
      <c r="OI314"/>
      <c r="OJ314"/>
      <c r="OK314"/>
      <c r="OL314"/>
      <c r="OM314"/>
      <c r="ON314"/>
      <c r="OO314"/>
      <c r="OP314"/>
      <c r="OQ314"/>
      <c r="OR314"/>
      <c r="OS314"/>
      <c r="OT314"/>
      <c r="OU314"/>
      <c r="OV314"/>
      <c r="OW314"/>
      <c r="OX314"/>
      <c r="OY314"/>
      <c r="OZ314"/>
      <c r="PA314"/>
      <c r="PB314"/>
      <c r="PC314"/>
      <c r="PD314"/>
      <c r="PE314"/>
      <c r="PF314"/>
      <c r="PG314"/>
      <c r="PH314"/>
      <c r="PI314"/>
      <c r="PJ314"/>
      <c r="PK314"/>
      <c r="PL314"/>
      <c r="PM314"/>
      <c r="PN314"/>
      <c r="PO314"/>
      <c r="PP314"/>
      <c r="PQ314"/>
      <c r="PR314"/>
      <c r="PS314"/>
      <c r="PT314"/>
      <c r="PU314"/>
      <c r="PV314"/>
      <c r="PW314"/>
      <c r="PX314"/>
      <c r="PY314"/>
      <c r="PZ314"/>
      <c r="QA314"/>
      <c r="QB314"/>
      <c r="QC314"/>
      <c r="QD314"/>
      <c r="QE314"/>
      <c r="QF314"/>
      <c r="QG314"/>
      <c r="QH314"/>
      <c r="QI314"/>
      <c r="QJ314"/>
      <c r="QK314"/>
      <c r="QL314"/>
      <c r="QM314"/>
      <c r="QN314"/>
      <c r="QO314"/>
      <c r="QP314"/>
      <c r="QQ314"/>
      <c r="QR314"/>
      <c r="QS314"/>
      <c r="QT314"/>
      <c r="QU314"/>
      <c r="QV314"/>
      <c r="QW314"/>
      <c r="QX314"/>
      <c r="QY314"/>
      <c r="QZ314"/>
      <c r="RA314"/>
      <c r="RB314"/>
      <c r="RC314"/>
      <c r="RD314"/>
      <c r="RE314"/>
      <c r="RF314"/>
      <c r="RG314"/>
      <c r="RH314"/>
      <c r="RI314"/>
      <c r="RJ314"/>
      <c r="RK314"/>
      <c r="RL314"/>
      <c r="RM314"/>
      <c r="RN314"/>
      <c r="RO314"/>
      <c r="RP314"/>
      <c r="RQ314"/>
      <c r="RR314"/>
      <c r="RS314"/>
      <c r="RT314"/>
      <c r="RU314"/>
      <c r="RV314"/>
      <c r="RW314"/>
      <c r="RX314"/>
      <c r="RY314"/>
      <c r="RZ314"/>
      <c r="SA314"/>
      <c r="SB314"/>
      <c r="SC314"/>
      <c r="SD314"/>
      <c r="SE314"/>
      <c r="SF314"/>
      <c r="SG314"/>
      <c r="SH314"/>
      <c r="SI314"/>
      <c r="SJ314"/>
      <c r="SK314"/>
      <c r="SL314"/>
      <c r="SM314"/>
      <c r="SN314"/>
      <c r="SO314"/>
      <c r="SP314"/>
      <c r="SQ314"/>
      <c r="SR314"/>
      <c r="SS314"/>
      <c r="ST314"/>
      <c r="SU314"/>
      <c r="SV314"/>
      <c r="SW314"/>
      <c r="SX314"/>
      <c r="SY314"/>
      <c r="SZ314"/>
      <c r="TA314"/>
      <c r="TB314"/>
      <c r="TC314"/>
      <c r="TD314"/>
      <c r="TE314"/>
      <c r="TF314"/>
      <c r="TG314"/>
      <c r="TH314"/>
      <c r="TI314"/>
      <c r="TJ314"/>
      <c r="TK314"/>
      <c r="TL314"/>
      <c r="TM314"/>
      <c r="TN314"/>
      <c r="TO314"/>
      <c r="TP314"/>
      <c r="TQ314"/>
      <c r="TR314"/>
      <c r="TS314"/>
      <c r="TT314"/>
      <c r="TU314"/>
      <c r="TV314"/>
      <c r="TW314"/>
      <c r="TX314"/>
      <c r="TY314"/>
      <c r="TZ314"/>
      <c r="UA314"/>
      <c r="UB314"/>
      <c r="UC314"/>
      <c r="UD314"/>
      <c r="UE314"/>
      <c r="UF314"/>
      <c r="UG314"/>
      <c r="UH314"/>
      <c r="UI314"/>
      <c r="UJ314"/>
      <c r="UK314"/>
      <c r="UL314"/>
      <c r="UM314"/>
      <c r="UN314"/>
      <c r="UO314"/>
      <c r="UP314"/>
      <c r="UQ314"/>
      <c r="UR314"/>
      <c r="US314"/>
      <c r="UT314"/>
      <c r="UU314"/>
      <c r="UV314"/>
      <c r="UW314"/>
      <c r="UX314"/>
      <c r="UY314"/>
      <c r="UZ314"/>
      <c r="VA314"/>
      <c r="VB314"/>
      <c r="VC314"/>
      <c r="VD314"/>
      <c r="VE314"/>
      <c r="VF314"/>
      <c r="VG314"/>
      <c r="VH314"/>
      <c r="VI314"/>
      <c r="VJ314"/>
      <c r="VK314"/>
      <c r="VL314"/>
      <c r="VM314"/>
      <c r="VN314"/>
      <c r="VO314"/>
      <c r="VP314"/>
      <c r="VQ314"/>
      <c r="VR314"/>
      <c r="VS314"/>
      <c r="VT314"/>
      <c r="VU314"/>
      <c r="VV314"/>
      <c r="VW314"/>
      <c r="VX314"/>
      <c r="VY314"/>
      <c r="VZ314"/>
      <c r="WA314"/>
      <c r="WB314"/>
      <c r="WC314"/>
      <c r="WD314"/>
      <c r="WE314"/>
      <c r="WF314"/>
      <c r="WG314"/>
      <c r="WH314"/>
      <c r="WI314"/>
      <c r="WJ314"/>
      <c r="WK314"/>
      <c r="WL314"/>
      <c r="WM314"/>
      <c r="WN314"/>
      <c r="WO314"/>
      <c r="WP314"/>
      <c r="WQ314"/>
      <c r="WR314"/>
      <c r="WS314"/>
      <c r="WT314"/>
      <c r="WU314"/>
      <c r="WV314"/>
      <c r="WW314"/>
      <c r="WX314"/>
      <c r="WY314"/>
      <c r="WZ314"/>
      <c r="XA314"/>
      <c r="XB314"/>
      <c r="XC314"/>
      <c r="XD314"/>
      <c r="XE314"/>
      <c r="XF314"/>
      <c r="XG314"/>
      <c r="XH314"/>
      <c r="XI314"/>
      <c r="XJ314"/>
      <c r="XK314"/>
      <c r="XL314"/>
      <c r="XM314"/>
      <c r="XN314"/>
      <c r="XO314"/>
      <c r="XP314"/>
      <c r="XQ314"/>
      <c r="XR314"/>
      <c r="XS314"/>
      <c r="XT314"/>
      <c r="XU314"/>
      <c r="XV314"/>
      <c r="XW314"/>
      <c r="XX314"/>
      <c r="XY314"/>
      <c r="XZ314"/>
      <c r="YA314"/>
      <c r="YB314"/>
      <c r="YC314"/>
      <c r="YD314"/>
      <c r="YE314"/>
      <c r="YF314"/>
      <c r="YG314"/>
      <c r="YH314"/>
      <c r="YI314"/>
      <c r="YJ314"/>
      <c r="YK314"/>
      <c r="YL314"/>
      <c r="YM314"/>
      <c r="YN314"/>
      <c r="YO314"/>
      <c r="YP314"/>
      <c r="YQ314"/>
      <c r="YR314"/>
      <c r="YS314"/>
      <c r="YT314"/>
      <c r="YU314"/>
      <c r="YV314"/>
      <c r="YW314"/>
      <c r="YX314"/>
      <c r="YY314"/>
      <c r="YZ314"/>
      <c r="ZA314"/>
      <c r="ZB314"/>
      <c r="ZC314"/>
      <c r="ZD314"/>
      <c r="ZE314"/>
      <c r="ZF314"/>
      <c r="ZG314"/>
      <c r="ZH314"/>
      <c r="ZI314"/>
      <c r="ZJ314"/>
      <c r="ZK314"/>
      <c r="ZL314"/>
      <c r="ZM314"/>
      <c r="ZN314"/>
      <c r="ZO314"/>
      <c r="ZP314"/>
      <c r="ZQ314"/>
      <c r="ZR314"/>
      <c r="ZS314"/>
      <c r="ZT314"/>
      <c r="ZU314"/>
      <c r="ZV314"/>
      <c r="ZW314"/>
      <c r="ZX314"/>
      <c r="ZY314"/>
      <c r="ZZ314"/>
      <c r="AAA314"/>
      <c r="AAB314"/>
      <c r="AAC314"/>
      <c r="AAD314"/>
      <c r="AAE314"/>
      <c r="AAF314"/>
      <c r="AAG314"/>
      <c r="AAH314"/>
      <c r="AAI314"/>
      <c r="AAJ314"/>
      <c r="AAK314"/>
      <c r="AAL314"/>
      <c r="AAM314"/>
      <c r="AAN314"/>
      <c r="AAO314"/>
      <c r="AAP314"/>
      <c r="AAQ314"/>
      <c r="AAR314"/>
      <c r="AAS314"/>
      <c r="AAT314"/>
      <c r="AAU314"/>
      <c r="AAV314"/>
      <c r="AAW314"/>
      <c r="AAX314"/>
      <c r="AAY314"/>
      <c r="AAZ314"/>
      <c r="ABA314"/>
      <c r="ABB314"/>
      <c r="ABC314"/>
      <c r="ABD314"/>
      <c r="ABE314"/>
      <c r="ABF314"/>
      <c r="ABG314"/>
      <c r="ABH314"/>
      <c r="ABI314"/>
      <c r="ABJ314"/>
      <c r="ABK314"/>
      <c r="ABL314"/>
      <c r="ABM314"/>
      <c r="ABN314"/>
      <c r="ABO314"/>
      <c r="ABP314"/>
      <c r="ABQ314"/>
      <c r="ABR314"/>
      <c r="ABS314"/>
      <c r="ABT314"/>
      <c r="ABU314"/>
      <c r="ABV314"/>
      <c r="ABW314"/>
      <c r="ABX314"/>
      <c r="ABY314"/>
      <c r="ABZ314"/>
      <c r="ACA314"/>
      <c r="ACB314"/>
      <c r="ACC314"/>
      <c r="ACD314"/>
      <c r="ACE314"/>
      <c r="ACF314"/>
      <c r="ACG314"/>
      <c r="ACH314"/>
      <c r="ACI314"/>
      <c r="ACJ314"/>
      <c r="ACK314"/>
      <c r="ACL314"/>
      <c r="ACM314"/>
      <c r="ACN314"/>
      <c r="ACO314"/>
      <c r="ACP314"/>
      <c r="ACQ314"/>
      <c r="ACR314"/>
      <c r="ACS314"/>
      <c r="ACT314"/>
      <c r="ACU314"/>
      <c r="ACV314"/>
      <c r="ACW314"/>
      <c r="ACX314"/>
      <c r="ACY314"/>
      <c r="ACZ314"/>
      <c r="ADA314"/>
      <c r="ADB314"/>
      <c r="ADC314"/>
      <c r="ADD314"/>
      <c r="ADE314"/>
      <c r="ADF314"/>
      <c r="ADG314"/>
      <c r="ADH314"/>
      <c r="ADI314"/>
      <c r="ADJ314"/>
      <c r="ADK314"/>
      <c r="ADL314"/>
      <c r="ADM314"/>
      <c r="ADN314"/>
      <c r="ADO314"/>
      <c r="ADP314"/>
      <c r="ADQ314"/>
      <c r="ADR314"/>
      <c r="ADS314"/>
      <c r="ADT314"/>
      <c r="ADU314"/>
      <c r="ADV314"/>
      <c r="ADW314"/>
      <c r="ADX314"/>
      <c r="ADY314"/>
      <c r="ADZ314"/>
      <c r="AEA314"/>
      <c r="AEB314"/>
      <c r="AEC314"/>
      <c r="AED314"/>
      <c r="AEE314"/>
      <c r="AEF314"/>
      <c r="AEG314"/>
      <c r="AEH314"/>
      <c r="AEI314"/>
      <c r="AEJ314"/>
      <c r="AEK314"/>
      <c r="AEL314"/>
      <c r="AEM314"/>
      <c r="AEN314"/>
      <c r="AEO314"/>
      <c r="AEP314"/>
      <c r="AEQ314"/>
      <c r="AER314"/>
      <c r="AES314"/>
      <c r="AET314"/>
      <c r="AEU314"/>
      <c r="AEV314"/>
      <c r="AEW314"/>
      <c r="AEX314"/>
      <c r="AEY314"/>
      <c r="AEZ314"/>
      <c r="AFA314"/>
      <c r="AFB314"/>
      <c r="AFC314"/>
      <c r="AFD314"/>
      <c r="AFE314"/>
      <c r="AFF314"/>
      <c r="AFG314"/>
      <c r="AFH314"/>
      <c r="AFI314"/>
      <c r="AFJ314"/>
      <c r="AFK314"/>
      <c r="AFL314"/>
      <c r="AFM314"/>
      <c r="AFN314"/>
      <c r="AFO314"/>
      <c r="AFP314"/>
      <c r="AFQ314"/>
      <c r="AFR314"/>
      <c r="AFS314"/>
      <c r="AFT314"/>
      <c r="AFU314"/>
      <c r="AFV314"/>
      <c r="AFW314"/>
      <c r="AFX314"/>
      <c r="AFY314"/>
      <c r="AFZ314"/>
      <c r="AGA314"/>
      <c r="AGB314"/>
      <c r="AGC314"/>
      <c r="AGD314"/>
      <c r="AGE314"/>
      <c r="AGF314"/>
      <c r="AGG314"/>
      <c r="AGH314"/>
      <c r="AGI314"/>
      <c r="AGJ314"/>
      <c r="AGK314"/>
      <c r="AGL314"/>
      <c r="AGM314"/>
      <c r="AGN314"/>
      <c r="AGO314"/>
      <c r="AGP314"/>
      <c r="AGQ314"/>
      <c r="AGR314"/>
      <c r="AGS314"/>
      <c r="AGT314"/>
      <c r="AGU314"/>
      <c r="AGV314"/>
      <c r="AGW314"/>
      <c r="AGX314"/>
      <c r="AGY314"/>
      <c r="AGZ314"/>
      <c r="AHA314"/>
      <c r="AHB314"/>
      <c r="AHC314"/>
      <c r="AHD314"/>
      <c r="AHE314"/>
      <c r="AHF314"/>
      <c r="AHG314"/>
      <c r="AHH314"/>
      <c r="AHI314"/>
      <c r="AHJ314"/>
      <c r="AHK314"/>
      <c r="AHL314"/>
      <c r="AHM314"/>
      <c r="AHN314"/>
      <c r="AHO314"/>
      <c r="AHP314"/>
      <c r="AHQ314"/>
      <c r="AHR314"/>
      <c r="AHS314"/>
      <c r="AHT314"/>
      <c r="AHU314"/>
      <c r="AHV314"/>
      <c r="AHW314"/>
      <c r="AHX314"/>
      <c r="AHY314"/>
      <c r="AHZ314"/>
      <c r="AIA314"/>
      <c r="AIB314"/>
      <c r="AIC314"/>
      <c r="AID314"/>
      <c r="AIE314"/>
      <c r="AIF314"/>
      <c r="AIG314"/>
      <c r="AIH314"/>
      <c r="AII314"/>
      <c r="AIJ314"/>
      <c r="AIK314"/>
      <c r="AIL314"/>
      <c r="AIM314"/>
      <c r="AIN314"/>
      <c r="AIO314"/>
      <c r="AIP314"/>
      <c r="AIQ314"/>
      <c r="AIR314"/>
      <c r="AIS314"/>
      <c r="AIT314"/>
      <c r="AIU314"/>
      <c r="AIV314"/>
      <c r="AIW314"/>
      <c r="AIX314"/>
      <c r="AIY314"/>
      <c r="AIZ314"/>
      <c r="AJA314"/>
      <c r="AJB314"/>
      <c r="AJC314"/>
      <c r="AJD314"/>
      <c r="AJE314"/>
      <c r="AJF314"/>
      <c r="AJG314"/>
      <c r="AJH314"/>
      <c r="AJI314"/>
      <c r="AJJ314"/>
      <c r="AJK314"/>
      <c r="AJL314"/>
      <c r="AJM314"/>
      <c r="AJN314"/>
      <c r="AJO314"/>
      <c r="AJP314"/>
      <c r="AJQ314"/>
      <c r="AJR314"/>
      <c r="AJS314"/>
      <c r="AJT314"/>
      <c r="AJU314"/>
      <c r="AJV314"/>
      <c r="AJW314"/>
      <c r="AJX314"/>
      <c r="AJY314"/>
      <c r="AJZ314"/>
      <c r="AKA314"/>
      <c r="AKB314"/>
      <c r="AKC314"/>
      <c r="AKD314"/>
      <c r="AKE314"/>
      <c r="AKF314"/>
      <c r="AKG314"/>
      <c r="AKH314"/>
      <c r="AKI314"/>
      <c r="AKJ314"/>
      <c r="AKK314"/>
      <c r="AKL314"/>
      <c r="AKM314"/>
      <c r="AKN314"/>
      <c r="AKO314"/>
      <c r="AKP314"/>
      <c r="AKQ314"/>
      <c r="AKR314"/>
      <c r="AKS314"/>
      <c r="AKT314"/>
      <c r="AKU314"/>
      <c r="AKV314"/>
      <c r="AKW314"/>
      <c r="AKX314"/>
      <c r="AKY314"/>
      <c r="AKZ314"/>
      <c r="ALA314"/>
      <c r="ALB314"/>
      <c r="ALC314"/>
      <c r="ALD314"/>
      <c r="ALE314"/>
      <c r="ALF314"/>
      <c r="ALG314"/>
      <c r="ALH314"/>
      <c r="ALI314"/>
      <c r="ALJ314"/>
      <c r="ALK314"/>
      <c r="ALL314"/>
      <c r="ALM314"/>
      <c r="ALN314"/>
      <c r="ALO314"/>
      <c r="ALP314"/>
      <c r="ALQ314"/>
      <c r="ALR314"/>
      <c r="ALS314"/>
      <c r="ALT314"/>
      <c r="ALU314"/>
      <c r="ALV314"/>
      <c r="ALW314"/>
      <c r="ALX314"/>
      <c r="ALY314"/>
      <c r="ALZ314"/>
      <c r="AMA314"/>
      <c r="AMB314"/>
      <c r="AMC314"/>
      <c r="AMD314"/>
      <c r="AME314"/>
      <c r="AMF314"/>
      <c r="AMG314"/>
      <c r="AMH314"/>
      <c r="AMI314"/>
      <c r="AMJ314"/>
      <c r="XFD314" s="9"/>
    </row>
    <row r="315" spans="1:1024 16384:16384" ht="18" customHeight="1" x14ac:dyDescent="0.25">
      <c r="A315" s="21"/>
      <c r="B315" s="23"/>
      <c r="C315" s="23"/>
      <c r="D315" s="22"/>
      <c r="E315" s="16" t="s">
        <v>36</v>
      </c>
      <c r="F315" s="13">
        <f t="shared" si="131"/>
        <v>0</v>
      </c>
      <c r="G315" s="13">
        <f t="shared" si="131"/>
        <v>10254.299999999999</v>
      </c>
      <c r="H315" s="13">
        <v>0</v>
      </c>
      <c r="I315" s="13">
        <v>0</v>
      </c>
      <c r="J315" s="13">
        <v>0</v>
      </c>
      <c r="K315" s="13">
        <v>0</v>
      </c>
      <c r="L315" s="13">
        <v>0</v>
      </c>
      <c r="M315" s="13">
        <v>10254.299999999999</v>
      </c>
      <c r="N315" s="13">
        <v>0</v>
      </c>
      <c r="O315" s="13">
        <v>0</v>
      </c>
      <c r="P315" s="13">
        <v>0</v>
      </c>
      <c r="Q315" s="13">
        <v>0</v>
      </c>
      <c r="R315" s="13">
        <v>0</v>
      </c>
      <c r="S315" s="13">
        <v>0</v>
      </c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  <c r="LK315"/>
      <c r="LL315"/>
      <c r="LM315"/>
      <c r="LN315"/>
      <c r="LO315"/>
      <c r="LP315"/>
      <c r="LQ315"/>
      <c r="LR315"/>
      <c r="LS315"/>
      <c r="LT315"/>
      <c r="LU315"/>
      <c r="LV315"/>
      <c r="LW315"/>
      <c r="LX315"/>
      <c r="LY315"/>
      <c r="LZ315"/>
      <c r="MA315"/>
      <c r="MB315"/>
      <c r="MC315"/>
      <c r="MD315"/>
      <c r="ME315"/>
      <c r="MF315"/>
      <c r="MG315"/>
      <c r="MH315"/>
      <c r="MI315"/>
      <c r="MJ315"/>
      <c r="MK315"/>
      <c r="ML315"/>
      <c r="MM315"/>
      <c r="MN315"/>
      <c r="MO315"/>
      <c r="MP315"/>
      <c r="MQ315"/>
      <c r="MR315"/>
      <c r="MS315"/>
      <c r="MT315"/>
      <c r="MU315"/>
      <c r="MV315"/>
      <c r="MW315"/>
      <c r="MX315"/>
      <c r="MY315"/>
      <c r="MZ315"/>
      <c r="NA315"/>
      <c r="NB315"/>
      <c r="NC315"/>
      <c r="ND315"/>
      <c r="NE315"/>
      <c r="NF315"/>
      <c r="NG315"/>
      <c r="NH315"/>
      <c r="NI315"/>
      <c r="NJ315"/>
      <c r="NK315"/>
      <c r="NL315"/>
      <c r="NM315"/>
      <c r="NN315"/>
      <c r="NO315"/>
      <c r="NP315"/>
      <c r="NQ315"/>
      <c r="NR315"/>
      <c r="NS315"/>
      <c r="NT315"/>
      <c r="NU315"/>
      <c r="NV315"/>
      <c r="NW315"/>
      <c r="NX315"/>
      <c r="NY315"/>
      <c r="NZ315"/>
      <c r="OA315"/>
      <c r="OB315"/>
      <c r="OC315"/>
      <c r="OD315"/>
      <c r="OE315"/>
      <c r="OF315"/>
      <c r="OG315"/>
      <c r="OH315"/>
      <c r="OI315"/>
      <c r="OJ315"/>
      <c r="OK315"/>
      <c r="OL315"/>
      <c r="OM315"/>
      <c r="ON315"/>
      <c r="OO315"/>
      <c r="OP315"/>
      <c r="OQ315"/>
      <c r="OR315"/>
      <c r="OS315"/>
      <c r="OT315"/>
      <c r="OU315"/>
      <c r="OV315"/>
      <c r="OW315"/>
      <c r="OX315"/>
      <c r="OY315"/>
      <c r="OZ315"/>
      <c r="PA315"/>
      <c r="PB315"/>
      <c r="PC315"/>
      <c r="PD315"/>
      <c r="PE315"/>
      <c r="PF315"/>
      <c r="PG315"/>
      <c r="PH315"/>
      <c r="PI315"/>
      <c r="PJ315"/>
      <c r="PK315"/>
      <c r="PL315"/>
      <c r="PM315"/>
      <c r="PN315"/>
      <c r="PO315"/>
      <c r="PP315"/>
      <c r="PQ315"/>
      <c r="PR315"/>
      <c r="PS315"/>
      <c r="PT315"/>
      <c r="PU315"/>
      <c r="PV315"/>
      <c r="PW315"/>
      <c r="PX315"/>
      <c r="PY315"/>
      <c r="PZ315"/>
      <c r="QA315"/>
      <c r="QB315"/>
      <c r="QC315"/>
      <c r="QD315"/>
      <c r="QE315"/>
      <c r="QF315"/>
      <c r="QG315"/>
      <c r="QH315"/>
      <c r="QI315"/>
      <c r="QJ315"/>
      <c r="QK315"/>
      <c r="QL315"/>
      <c r="QM315"/>
      <c r="QN315"/>
      <c r="QO315"/>
      <c r="QP315"/>
      <c r="QQ315"/>
      <c r="QR315"/>
      <c r="QS315"/>
      <c r="QT315"/>
      <c r="QU315"/>
      <c r="QV315"/>
      <c r="QW315"/>
      <c r="QX315"/>
      <c r="QY315"/>
      <c r="QZ315"/>
      <c r="RA315"/>
      <c r="RB315"/>
      <c r="RC315"/>
      <c r="RD315"/>
      <c r="RE315"/>
      <c r="RF315"/>
      <c r="RG315"/>
      <c r="RH315"/>
      <c r="RI315"/>
      <c r="RJ315"/>
      <c r="RK315"/>
      <c r="RL315"/>
      <c r="RM315"/>
      <c r="RN315"/>
      <c r="RO315"/>
      <c r="RP315"/>
      <c r="RQ315"/>
      <c r="RR315"/>
      <c r="RS315"/>
      <c r="RT315"/>
      <c r="RU315"/>
      <c r="RV315"/>
      <c r="RW315"/>
      <c r="RX315"/>
      <c r="RY315"/>
      <c r="RZ315"/>
      <c r="SA315"/>
      <c r="SB315"/>
      <c r="SC315"/>
      <c r="SD315"/>
      <c r="SE315"/>
      <c r="SF315"/>
      <c r="SG315"/>
      <c r="SH315"/>
      <c r="SI315"/>
      <c r="SJ315"/>
      <c r="SK315"/>
      <c r="SL315"/>
      <c r="SM315"/>
      <c r="SN315"/>
      <c r="SO315"/>
      <c r="SP315"/>
      <c r="SQ315"/>
      <c r="SR315"/>
      <c r="SS315"/>
      <c r="ST315"/>
      <c r="SU315"/>
      <c r="SV315"/>
      <c r="SW315"/>
      <c r="SX315"/>
      <c r="SY315"/>
      <c r="SZ315"/>
      <c r="TA315"/>
      <c r="TB315"/>
      <c r="TC315"/>
      <c r="TD315"/>
      <c r="TE315"/>
      <c r="TF315"/>
      <c r="TG315"/>
      <c r="TH315"/>
      <c r="TI315"/>
      <c r="TJ315"/>
      <c r="TK315"/>
      <c r="TL315"/>
      <c r="TM315"/>
      <c r="TN315"/>
      <c r="TO315"/>
      <c r="TP315"/>
      <c r="TQ315"/>
      <c r="TR315"/>
      <c r="TS315"/>
      <c r="TT315"/>
      <c r="TU315"/>
      <c r="TV315"/>
      <c r="TW315"/>
      <c r="TX315"/>
      <c r="TY315"/>
      <c r="TZ315"/>
      <c r="UA315"/>
      <c r="UB315"/>
      <c r="UC315"/>
      <c r="UD315"/>
      <c r="UE315"/>
      <c r="UF315"/>
      <c r="UG315"/>
      <c r="UH315"/>
      <c r="UI315"/>
      <c r="UJ315"/>
      <c r="UK315"/>
      <c r="UL315"/>
      <c r="UM315"/>
      <c r="UN315"/>
      <c r="UO315"/>
      <c r="UP315"/>
      <c r="UQ315"/>
      <c r="UR315"/>
      <c r="US315"/>
      <c r="UT315"/>
      <c r="UU315"/>
      <c r="UV315"/>
      <c r="UW315"/>
      <c r="UX315"/>
      <c r="UY315"/>
      <c r="UZ315"/>
      <c r="VA315"/>
      <c r="VB315"/>
      <c r="VC315"/>
      <c r="VD315"/>
      <c r="VE315"/>
      <c r="VF315"/>
      <c r="VG315"/>
      <c r="VH315"/>
      <c r="VI315"/>
      <c r="VJ315"/>
      <c r="VK315"/>
      <c r="VL315"/>
      <c r="VM315"/>
      <c r="VN315"/>
      <c r="VO315"/>
      <c r="VP315"/>
      <c r="VQ315"/>
      <c r="VR315"/>
      <c r="VS315"/>
      <c r="VT315"/>
      <c r="VU315"/>
      <c r="VV315"/>
      <c r="VW315"/>
      <c r="VX315"/>
      <c r="VY315"/>
      <c r="VZ315"/>
      <c r="WA315"/>
      <c r="WB315"/>
      <c r="WC315"/>
      <c r="WD315"/>
      <c r="WE315"/>
      <c r="WF315"/>
      <c r="WG315"/>
      <c r="WH315"/>
      <c r="WI315"/>
      <c r="WJ315"/>
      <c r="WK315"/>
      <c r="WL315"/>
      <c r="WM315"/>
      <c r="WN315"/>
      <c r="WO315"/>
      <c r="WP315"/>
      <c r="WQ315"/>
      <c r="WR315"/>
      <c r="WS315"/>
      <c r="WT315"/>
      <c r="WU315"/>
      <c r="WV315"/>
      <c r="WW315"/>
      <c r="WX315"/>
      <c r="WY315"/>
      <c r="WZ315"/>
      <c r="XA315"/>
      <c r="XB315"/>
      <c r="XC315"/>
      <c r="XD315"/>
      <c r="XE315"/>
      <c r="XF315"/>
      <c r="XG315"/>
      <c r="XH315"/>
      <c r="XI315"/>
      <c r="XJ315"/>
      <c r="XK315"/>
      <c r="XL315"/>
      <c r="XM315"/>
      <c r="XN315"/>
      <c r="XO315"/>
      <c r="XP315"/>
      <c r="XQ315"/>
      <c r="XR315"/>
      <c r="XS315"/>
      <c r="XT315"/>
      <c r="XU315"/>
      <c r="XV315"/>
      <c r="XW315"/>
      <c r="XX315"/>
      <c r="XY315"/>
      <c r="XZ315"/>
      <c r="YA315"/>
      <c r="YB315"/>
      <c r="YC315"/>
      <c r="YD315"/>
      <c r="YE315"/>
      <c r="YF315"/>
      <c r="YG315"/>
      <c r="YH315"/>
      <c r="YI315"/>
      <c r="YJ315"/>
      <c r="YK315"/>
      <c r="YL315"/>
      <c r="YM315"/>
      <c r="YN315"/>
      <c r="YO315"/>
      <c r="YP315"/>
      <c r="YQ315"/>
      <c r="YR315"/>
      <c r="YS315"/>
      <c r="YT315"/>
      <c r="YU315"/>
      <c r="YV315"/>
      <c r="YW315"/>
      <c r="YX315"/>
      <c r="YY315"/>
      <c r="YZ315"/>
      <c r="ZA315"/>
      <c r="ZB315"/>
      <c r="ZC315"/>
      <c r="ZD315"/>
      <c r="ZE315"/>
      <c r="ZF315"/>
      <c r="ZG315"/>
      <c r="ZH315"/>
      <c r="ZI315"/>
      <c r="ZJ315"/>
      <c r="ZK315"/>
      <c r="ZL315"/>
      <c r="ZM315"/>
      <c r="ZN315"/>
      <c r="ZO315"/>
      <c r="ZP315"/>
      <c r="ZQ315"/>
      <c r="ZR315"/>
      <c r="ZS315"/>
      <c r="ZT315"/>
      <c r="ZU315"/>
      <c r="ZV315"/>
      <c r="ZW315"/>
      <c r="ZX315"/>
      <c r="ZY315"/>
      <c r="ZZ315"/>
      <c r="AAA315"/>
      <c r="AAB315"/>
      <c r="AAC315"/>
      <c r="AAD315"/>
      <c r="AAE315"/>
      <c r="AAF315"/>
      <c r="AAG315"/>
      <c r="AAH315"/>
      <c r="AAI315"/>
      <c r="AAJ315"/>
      <c r="AAK315"/>
      <c r="AAL315"/>
      <c r="AAM315"/>
      <c r="AAN315"/>
      <c r="AAO315"/>
      <c r="AAP315"/>
      <c r="AAQ315"/>
      <c r="AAR315"/>
      <c r="AAS315"/>
      <c r="AAT315"/>
      <c r="AAU315"/>
      <c r="AAV315"/>
      <c r="AAW315"/>
      <c r="AAX315"/>
      <c r="AAY315"/>
      <c r="AAZ315"/>
      <c r="ABA315"/>
      <c r="ABB315"/>
      <c r="ABC315"/>
      <c r="ABD315"/>
      <c r="ABE315"/>
      <c r="ABF315"/>
      <c r="ABG315"/>
      <c r="ABH315"/>
      <c r="ABI315"/>
      <c r="ABJ315"/>
      <c r="ABK315"/>
      <c r="ABL315"/>
      <c r="ABM315"/>
      <c r="ABN315"/>
      <c r="ABO315"/>
      <c r="ABP315"/>
      <c r="ABQ315"/>
      <c r="ABR315"/>
      <c r="ABS315"/>
      <c r="ABT315"/>
      <c r="ABU315"/>
      <c r="ABV315"/>
      <c r="ABW315"/>
      <c r="ABX315"/>
      <c r="ABY315"/>
      <c r="ABZ315"/>
      <c r="ACA315"/>
      <c r="ACB315"/>
      <c r="ACC315"/>
      <c r="ACD315"/>
      <c r="ACE315"/>
      <c r="ACF315"/>
      <c r="ACG315"/>
      <c r="ACH315"/>
      <c r="ACI315"/>
      <c r="ACJ315"/>
      <c r="ACK315"/>
      <c r="ACL315"/>
      <c r="ACM315"/>
      <c r="ACN315"/>
      <c r="ACO315"/>
      <c r="ACP315"/>
      <c r="ACQ315"/>
      <c r="ACR315"/>
      <c r="ACS315"/>
      <c r="ACT315"/>
      <c r="ACU315"/>
      <c r="ACV315"/>
      <c r="ACW315"/>
      <c r="ACX315"/>
      <c r="ACY315"/>
      <c r="ACZ315"/>
      <c r="ADA315"/>
      <c r="ADB315"/>
      <c r="ADC315"/>
      <c r="ADD315"/>
      <c r="ADE315"/>
      <c r="ADF315"/>
      <c r="ADG315"/>
      <c r="ADH315"/>
      <c r="ADI315"/>
      <c r="ADJ315"/>
      <c r="ADK315"/>
      <c r="ADL315"/>
      <c r="ADM315"/>
      <c r="ADN315"/>
      <c r="ADO315"/>
      <c r="ADP315"/>
      <c r="ADQ315"/>
      <c r="ADR315"/>
      <c r="ADS315"/>
      <c r="ADT315"/>
      <c r="ADU315"/>
      <c r="ADV315"/>
      <c r="ADW315"/>
      <c r="ADX315"/>
      <c r="ADY315"/>
      <c r="ADZ315"/>
      <c r="AEA315"/>
      <c r="AEB315"/>
      <c r="AEC315"/>
      <c r="AED315"/>
      <c r="AEE315"/>
      <c r="AEF315"/>
      <c r="AEG315"/>
      <c r="AEH315"/>
      <c r="AEI315"/>
      <c r="AEJ315"/>
      <c r="AEK315"/>
      <c r="AEL315"/>
      <c r="AEM315"/>
      <c r="AEN315"/>
      <c r="AEO315"/>
      <c r="AEP315"/>
      <c r="AEQ315"/>
      <c r="AER315"/>
      <c r="AES315"/>
      <c r="AET315"/>
      <c r="AEU315"/>
      <c r="AEV315"/>
      <c r="AEW315"/>
      <c r="AEX315"/>
      <c r="AEY315"/>
      <c r="AEZ315"/>
      <c r="AFA315"/>
      <c r="AFB315"/>
      <c r="AFC315"/>
      <c r="AFD315"/>
      <c r="AFE315"/>
      <c r="AFF315"/>
      <c r="AFG315"/>
      <c r="AFH315"/>
      <c r="AFI315"/>
      <c r="AFJ315"/>
      <c r="AFK315"/>
      <c r="AFL315"/>
      <c r="AFM315"/>
      <c r="AFN315"/>
      <c r="AFO315"/>
      <c r="AFP315"/>
      <c r="AFQ315"/>
      <c r="AFR315"/>
      <c r="AFS315"/>
      <c r="AFT315"/>
      <c r="AFU315"/>
      <c r="AFV315"/>
      <c r="AFW315"/>
      <c r="AFX315"/>
      <c r="AFY315"/>
      <c r="AFZ315"/>
      <c r="AGA315"/>
      <c r="AGB315"/>
      <c r="AGC315"/>
      <c r="AGD315"/>
      <c r="AGE315"/>
      <c r="AGF315"/>
      <c r="AGG315"/>
      <c r="AGH315"/>
      <c r="AGI315"/>
      <c r="AGJ315"/>
      <c r="AGK315"/>
      <c r="AGL315"/>
      <c r="AGM315"/>
      <c r="AGN315"/>
      <c r="AGO315"/>
      <c r="AGP315"/>
      <c r="AGQ315"/>
      <c r="AGR315"/>
      <c r="AGS315"/>
      <c r="AGT315"/>
      <c r="AGU315"/>
      <c r="AGV315"/>
      <c r="AGW315"/>
      <c r="AGX315"/>
      <c r="AGY315"/>
      <c r="AGZ315"/>
      <c r="AHA315"/>
      <c r="AHB315"/>
      <c r="AHC315"/>
      <c r="AHD315"/>
      <c r="AHE315"/>
      <c r="AHF315"/>
      <c r="AHG315"/>
      <c r="AHH315"/>
      <c r="AHI315"/>
      <c r="AHJ315"/>
      <c r="AHK315"/>
      <c r="AHL315"/>
      <c r="AHM315"/>
      <c r="AHN315"/>
      <c r="AHO315"/>
      <c r="AHP315"/>
      <c r="AHQ315"/>
      <c r="AHR315"/>
      <c r="AHS315"/>
      <c r="AHT315"/>
      <c r="AHU315"/>
      <c r="AHV315"/>
      <c r="AHW315"/>
      <c r="AHX315"/>
      <c r="AHY315"/>
      <c r="AHZ315"/>
      <c r="AIA315"/>
      <c r="AIB315"/>
      <c r="AIC315"/>
      <c r="AID315"/>
      <c r="AIE315"/>
      <c r="AIF315"/>
      <c r="AIG315"/>
      <c r="AIH315"/>
      <c r="AII315"/>
      <c r="AIJ315"/>
      <c r="AIK315"/>
      <c r="AIL315"/>
      <c r="AIM315"/>
      <c r="AIN315"/>
      <c r="AIO315"/>
      <c r="AIP315"/>
      <c r="AIQ315"/>
      <c r="AIR315"/>
      <c r="AIS315"/>
      <c r="AIT315"/>
      <c r="AIU315"/>
      <c r="AIV315"/>
      <c r="AIW315"/>
      <c r="AIX315"/>
      <c r="AIY315"/>
      <c r="AIZ315"/>
      <c r="AJA315"/>
      <c r="AJB315"/>
      <c r="AJC315"/>
      <c r="AJD315"/>
      <c r="AJE315"/>
      <c r="AJF315"/>
      <c r="AJG315"/>
      <c r="AJH315"/>
      <c r="AJI315"/>
      <c r="AJJ315"/>
      <c r="AJK315"/>
      <c r="AJL315"/>
      <c r="AJM315"/>
      <c r="AJN315"/>
      <c r="AJO315"/>
      <c r="AJP315"/>
      <c r="AJQ315"/>
      <c r="AJR315"/>
      <c r="AJS315"/>
      <c r="AJT315"/>
      <c r="AJU315"/>
      <c r="AJV315"/>
      <c r="AJW315"/>
      <c r="AJX315"/>
      <c r="AJY315"/>
      <c r="AJZ315"/>
      <c r="AKA315"/>
      <c r="AKB315"/>
      <c r="AKC315"/>
      <c r="AKD315"/>
      <c r="AKE315"/>
      <c r="AKF315"/>
      <c r="AKG315"/>
      <c r="AKH315"/>
      <c r="AKI315"/>
      <c r="AKJ315"/>
      <c r="AKK315"/>
      <c r="AKL315"/>
      <c r="AKM315"/>
      <c r="AKN315"/>
      <c r="AKO315"/>
      <c r="AKP315"/>
      <c r="AKQ315"/>
      <c r="AKR315"/>
      <c r="AKS315"/>
      <c r="AKT315"/>
      <c r="AKU315"/>
      <c r="AKV315"/>
      <c r="AKW315"/>
      <c r="AKX315"/>
      <c r="AKY315"/>
      <c r="AKZ315"/>
      <c r="ALA315"/>
      <c r="ALB315"/>
      <c r="ALC315"/>
      <c r="ALD315"/>
      <c r="ALE315"/>
      <c r="ALF315"/>
      <c r="ALG315"/>
      <c r="ALH315"/>
      <c r="ALI315"/>
      <c r="ALJ315"/>
      <c r="ALK315"/>
      <c r="ALL315"/>
      <c r="ALM315"/>
      <c r="ALN315"/>
      <c r="ALO315"/>
      <c r="ALP315"/>
      <c r="ALQ315"/>
      <c r="ALR315"/>
      <c r="ALS315"/>
      <c r="ALT315"/>
      <c r="ALU315"/>
      <c r="ALV315"/>
      <c r="ALW315"/>
      <c r="ALX315"/>
      <c r="ALY315"/>
      <c r="ALZ315"/>
      <c r="AMA315"/>
      <c r="AMB315"/>
      <c r="AMC315"/>
      <c r="AMD315"/>
      <c r="AME315"/>
      <c r="AMF315"/>
      <c r="AMG315"/>
      <c r="AMH315"/>
      <c r="AMI315"/>
      <c r="AMJ315"/>
      <c r="XFD315" s="9"/>
    </row>
    <row r="316" spans="1:1024 16384:16384" ht="18" customHeight="1" x14ac:dyDescent="0.25">
      <c r="A316" s="21"/>
      <c r="B316" s="23"/>
      <c r="C316" s="23"/>
      <c r="D316" s="22"/>
      <c r="E316" s="16" t="s">
        <v>37</v>
      </c>
      <c r="F316" s="13">
        <f t="shared" si="131"/>
        <v>10495.70197</v>
      </c>
      <c r="G316" s="13">
        <f t="shared" si="131"/>
        <v>1025.43</v>
      </c>
      <c r="H316" s="13">
        <v>10495.70197</v>
      </c>
      <c r="I316" s="13">
        <v>0</v>
      </c>
      <c r="J316" s="13">
        <v>0</v>
      </c>
      <c r="K316" s="13">
        <v>0</v>
      </c>
      <c r="L316" s="13">
        <v>0</v>
      </c>
      <c r="M316" s="13">
        <v>1025.43</v>
      </c>
      <c r="N316" s="13">
        <v>0</v>
      </c>
      <c r="O316" s="13">
        <v>0</v>
      </c>
      <c r="P316" s="13">
        <v>0</v>
      </c>
      <c r="Q316" s="13">
        <v>0</v>
      </c>
      <c r="R316" s="13">
        <v>0</v>
      </c>
      <c r="S316" s="13">
        <v>0</v>
      </c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  <c r="LK316"/>
      <c r="LL316"/>
      <c r="LM316"/>
      <c r="LN316"/>
      <c r="LO316"/>
      <c r="LP316"/>
      <c r="LQ316"/>
      <c r="LR316"/>
      <c r="LS316"/>
      <c r="LT316"/>
      <c r="LU316"/>
      <c r="LV316"/>
      <c r="LW316"/>
      <c r="LX316"/>
      <c r="LY316"/>
      <c r="LZ316"/>
      <c r="MA316"/>
      <c r="MB316"/>
      <c r="MC316"/>
      <c r="MD316"/>
      <c r="ME316"/>
      <c r="MF316"/>
      <c r="MG316"/>
      <c r="MH316"/>
      <c r="MI316"/>
      <c r="MJ316"/>
      <c r="MK316"/>
      <c r="ML316"/>
      <c r="MM316"/>
      <c r="MN316"/>
      <c r="MO316"/>
      <c r="MP316"/>
      <c r="MQ316"/>
      <c r="MR316"/>
      <c r="MS316"/>
      <c r="MT316"/>
      <c r="MU316"/>
      <c r="MV316"/>
      <c r="MW316"/>
      <c r="MX316"/>
      <c r="MY316"/>
      <c r="MZ316"/>
      <c r="NA316"/>
      <c r="NB316"/>
      <c r="NC316"/>
      <c r="ND316"/>
      <c r="NE316"/>
      <c r="NF316"/>
      <c r="NG316"/>
      <c r="NH316"/>
      <c r="NI316"/>
      <c r="NJ316"/>
      <c r="NK316"/>
      <c r="NL316"/>
      <c r="NM316"/>
      <c r="NN316"/>
      <c r="NO316"/>
      <c r="NP316"/>
      <c r="NQ316"/>
      <c r="NR316"/>
      <c r="NS316"/>
      <c r="NT316"/>
      <c r="NU316"/>
      <c r="NV316"/>
      <c r="NW316"/>
      <c r="NX316"/>
      <c r="NY316"/>
      <c r="NZ316"/>
      <c r="OA316"/>
      <c r="OB316"/>
      <c r="OC316"/>
      <c r="OD316"/>
      <c r="OE316"/>
      <c r="OF316"/>
      <c r="OG316"/>
      <c r="OH316"/>
      <c r="OI316"/>
      <c r="OJ316"/>
      <c r="OK316"/>
      <c r="OL316"/>
      <c r="OM316"/>
      <c r="ON316"/>
      <c r="OO316"/>
      <c r="OP316"/>
      <c r="OQ316"/>
      <c r="OR316"/>
      <c r="OS316"/>
      <c r="OT316"/>
      <c r="OU316"/>
      <c r="OV316"/>
      <c r="OW316"/>
      <c r="OX316"/>
      <c r="OY316"/>
      <c r="OZ316"/>
      <c r="PA316"/>
      <c r="PB316"/>
      <c r="PC316"/>
      <c r="PD316"/>
      <c r="PE316"/>
      <c r="PF316"/>
      <c r="PG316"/>
      <c r="PH316"/>
      <c r="PI316"/>
      <c r="PJ316"/>
      <c r="PK316"/>
      <c r="PL316"/>
      <c r="PM316"/>
      <c r="PN316"/>
      <c r="PO316"/>
      <c r="PP316"/>
      <c r="PQ316"/>
      <c r="PR316"/>
      <c r="PS316"/>
      <c r="PT316"/>
      <c r="PU316"/>
      <c r="PV316"/>
      <c r="PW316"/>
      <c r="PX316"/>
      <c r="PY316"/>
      <c r="PZ316"/>
      <c r="QA316"/>
      <c r="QB316"/>
      <c r="QC316"/>
      <c r="QD316"/>
      <c r="QE316"/>
      <c r="QF316"/>
      <c r="QG316"/>
      <c r="QH316"/>
      <c r="QI316"/>
      <c r="QJ316"/>
      <c r="QK316"/>
      <c r="QL316"/>
      <c r="QM316"/>
      <c r="QN316"/>
      <c r="QO316"/>
      <c r="QP316"/>
      <c r="QQ316"/>
      <c r="QR316"/>
      <c r="QS316"/>
      <c r="QT316"/>
      <c r="QU316"/>
      <c r="QV316"/>
      <c r="QW316"/>
      <c r="QX316"/>
      <c r="QY316"/>
      <c r="QZ316"/>
      <c r="RA316"/>
      <c r="RB316"/>
      <c r="RC316"/>
      <c r="RD316"/>
      <c r="RE316"/>
      <c r="RF316"/>
      <c r="RG316"/>
      <c r="RH316"/>
      <c r="RI316"/>
      <c r="RJ316"/>
      <c r="RK316"/>
      <c r="RL316"/>
      <c r="RM316"/>
      <c r="RN316"/>
      <c r="RO316"/>
      <c r="RP316"/>
      <c r="RQ316"/>
      <c r="RR316"/>
      <c r="RS316"/>
      <c r="RT316"/>
      <c r="RU316"/>
      <c r="RV316"/>
      <c r="RW316"/>
      <c r="RX316"/>
      <c r="RY316"/>
      <c r="RZ316"/>
      <c r="SA316"/>
      <c r="SB316"/>
      <c r="SC316"/>
      <c r="SD316"/>
      <c r="SE316"/>
      <c r="SF316"/>
      <c r="SG316"/>
      <c r="SH316"/>
      <c r="SI316"/>
      <c r="SJ316"/>
      <c r="SK316"/>
      <c r="SL316"/>
      <c r="SM316"/>
      <c r="SN316"/>
      <c r="SO316"/>
      <c r="SP316"/>
      <c r="SQ316"/>
      <c r="SR316"/>
      <c r="SS316"/>
      <c r="ST316"/>
      <c r="SU316"/>
      <c r="SV316"/>
      <c r="SW316"/>
      <c r="SX316"/>
      <c r="SY316"/>
      <c r="SZ316"/>
      <c r="TA316"/>
      <c r="TB316"/>
      <c r="TC316"/>
      <c r="TD316"/>
      <c r="TE316"/>
      <c r="TF316"/>
      <c r="TG316"/>
      <c r="TH316"/>
      <c r="TI316"/>
      <c r="TJ316"/>
      <c r="TK316"/>
      <c r="TL316"/>
      <c r="TM316"/>
      <c r="TN316"/>
      <c r="TO316"/>
      <c r="TP316"/>
      <c r="TQ316"/>
      <c r="TR316"/>
      <c r="TS316"/>
      <c r="TT316"/>
      <c r="TU316"/>
      <c r="TV316"/>
      <c r="TW316"/>
      <c r="TX316"/>
      <c r="TY316"/>
      <c r="TZ316"/>
      <c r="UA316"/>
      <c r="UB316"/>
      <c r="UC316"/>
      <c r="UD316"/>
      <c r="UE316"/>
      <c r="UF316"/>
      <c r="UG316"/>
      <c r="UH316"/>
      <c r="UI316"/>
      <c r="UJ316"/>
      <c r="UK316"/>
      <c r="UL316"/>
      <c r="UM316"/>
      <c r="UN316"/>
      <c r="UO316"/>
      <c r="UP316"/>
      <c r="UQ316"/>
      <c r="UR316"/>
      <c r="US316"/>
      <c r="UT316"/>
      <c r="UU316"/>
      <c r="UV316"/>
      <c r="UW316"/>
      <c r="UX316"/>
      <c r="UY316"/>
      <c r="UZ316"/>
      <c r="VA316"/>
      <c r="VB316"/>
      <c r="VC316"/>
      <c r="VD316"/>
      <c r="VE316"/>
      <c r="VF316"/>
      <c r="VG316"/>
      <c r="VH316"/>
      <c r="VI316"/>
      <c r="VJ316"/>
      <c r="VK316"/>
      <c r="VL316"/>
      <c r="VM316"/>
      <c r="VN316"/>
      <c r="VO316"/>
      <c r="VP316"/>
      <c r="VQ316"/>
      <c r="VR316"/>
      <c r="VS316"/>
      <c r="VT316"/>
      <c r="VU316"/>
      <c r="VV316"/>
      <c r="VW316"/>
      <c r="VX316"/>
      <c r="VY316"/>
      <c r="VZ316"/>
      <c r="WA316"/>
      <c r="WB316"/>
      <c r="WC316"/>
      <c r="WD316"/>
      <c r="WE316"/>
      <c r="WF316"/>
      <c r="WG316"/>
      <c r="WH316"/>
      <c r="WI316"/>
      <c r="WJ316"/>
      <c r="WK316"/>
      <c r="WL316"/>
      <c r="WM316"/>
      <c r="WN316"/>
      <c r="WO316"/>
      <c r="WP316"/>
      <c r="WQ316"/>
      <c r="WR316"/>
      <c r="WS316"/>
      <c r="WT316"/>
      <c r="WU316"/>
      <c r="WV316"/>
      <c r="WW316"/>
      <c r="WX316"/>
      <c r="WY316"/>
      <c r="WZ316"/>
      <c r="XA316"/>
      <c r="XB316"/>
      <c r="XC316"/>
      <c r="XD316"/>
      <c r="XE316"/>
      <c r="XF316"/>
      <c r="XG316"/>
      <c r="XH316"/>
      <c r="XI316"/>
      <c r="XJ316"/>
      <c r="XK316"/>
      <c r="XL316"/>
      <c r="XM316"/>
      <c r="XN316"/>
      <c r="XO316"/>
      <c r="XP316"/>
      <c r="XQ316"/>
      <c r="XR316"/>
      <c r="XS316"/>
      <c r="XT316"/>
      <c r="XU316"/>
      <c r="XV316"/>
      <c r="XW316"/>
      <c r="XX316"/>
      <c r="XY316"/>
      <c r="XZ316"/>
      <c r="YA316"/>
      <c r="YB316"/>
      <c r="YC316"/>
      <c r="YD316"/>
      <c r="YE316"/>
      <c r="YF316"/>
      <c r="YG316"/>
      <c r="YH316"/>
      <c r="YI316"/>
      <c r="YJ316"/>
      <c r="YK316"/>
      <c r="YL316"/>
      <c r="YM316"/>
      <c r="YN316"/>
      <c r="YO316"/>
      <c r="YP316"/>
      <c r="YQ316"/>
      <c r="YR316"/>
      <c r="YS316"/>
      <c r="YT316"/>
      <c r="YU316"/>
      <c r="YV316"/>
      <c r="YW316"/>
      <c r="YX316"/>
      <c r="YY316"/>
      <c r="YZ316"/>
      <c r="ZA316"/>
      <c r="ZB316"/>
      <c r="ZC316"/>
      <c r="ZD316"/>
      <c r="ZE316"/>
      <c r="ZF316"/>
      <c r="ZG316"/>
      <c r="ZH316"/>
      <c r="ZI316"/>
      <c r="ZJ316"/>
      <c r="ZK316"/>
      <c r="ZL316"/>
      <c r="ZM316"/>
      <c r="ZN316"/>
      <c r="ZO316"/>
      <c r="ZP316"/>
      <c r="ZQ316"/>
      <c r="ZR316"/>
      <c r="ZS316"/>
      <c r="ZT316"/>
      <c r="ZU316"/>
      <c r="ZV316"/>
      <c r="ZW316"/>
      <c r="ZX316"/>
      <c r="ZY316"/>
      <c r="ZZ316"/>
      <c r="AAA316"/>
      <c r="AAB316"/>
      <c r="AAC316"/>
      <c r="AAD316"/>
      <c r="AAE316"/>
      <c r="AAF316"/>
      <c r="AAG316"/>
      <c r="AAH316"/>
      <c r="AAI316"/>
      <c r="AAJ316"/>
      <c r="AAK316"/>
      <c r="AAL316"/>
      <c r="AAM316"/>
      <c r="AAN316"/>
      <c r="AAO316"/>
      <c r="AAP316"/>
      <c r="AAQ316"/>
      <c r="AAR316"/>
      <c r="AAS316"/>
      <c r="AAT316"/>
      <c r="AAU316"/>
      <c r="AAV316"/>
      <c r="AAW316"/>
      <c r="AAX316"/>
      <c r="AAY316"/>
      <c r="AAZ316"/>
      <c r="ABA316"/>
      <c r="ABB316"/>
      <c r="ABC316"/>
      <c r="ABD316"/>
      <c r="ABE316"/>
      <c r="ABF316"/>
      <c r="ABG316"/>
      <c r="ABH316"/>
      <c r="ABI316"/>
      <c r="ABJ316"/>
      <c r="ABK316"/>
      <c r="ABL316"/>
      <c r="ABM316"/>
      <c r="ABN316"/>
      <c r="ABO316"/>
      <c r="ABP316"/>
      <c r="ABQ316"/>
      <c r="ABR316"/>
      <c r="ABS316"/>
      <c r="ABT316"/>
      <c r="ABU316"/>
      <c r="ABV316"/>
      <c r="ABW316"/>
      <c r="ABX316"/>
      <c r="ABY316"/>
      <c r="ABZ316"/>
      <c r="ACA316"/>
      <c r="ACB316"/>
      <c r="ACC316"/>
      <c r="ACD316"/>
      <c r="ACE316"/>
      <c r="ACF316"/>
      <c r="ACG316"/>
      <c r="ACH316"/>
      <c r="ACI316"/>
      <c r="ACJ316"/>
      <c r="ACK316"/>
      <c r="ACL316"/>
      <c r="ACM316"/>
      <c r="ACN316"/>
      <c r="ACO316"/>
      <c r="ACP316"/>
      <c r="ACQ316"/>
      <c r="ACR316"/>
      <c r="ACS316"/>
      <c r="ACT316"/>
      <c r="ACU316"/>
      <c r="ACV316"/>
      <c r="ACW316"/>
      <c r="ACX316"/>
      <c r="ACY316"/>
      <c r="ACZ316"/>
      <c r="ADA316"/>
      <c r="ADB316"/>
      <c r="ADC316"/>
      <c r="ADD316"/>
      <c r="ADE316"/>
      <c r="ADF316"/>
      <c r="ADG316"/>
      <c r="ADH316"/>
      <c r="ADI316"/>
      <c r="ADJ316"/>
      <c r="ADK316"/>
      <c r="ADL316"/>
      <c r="ADM316"/>
      <c r="ADN316"/>
      <c r="ADO316"/>
      <c r="ADP316"/>
      <c r="ADQ316"/>
      <c r="ADR316"/>
      <c r="ADS316"/>
      <c r="ADT316"/>
      <c r="ADU316"/>
      <c r="ADV316"/>
      <c r="ADW316"/>
      <c r="ADX316"/>
      <c r="ADY316"/>
      <c r="ADZ316"/>
      <c r="AEA316"/>
      <c r="AEB316"/>
      <c r="AEC316"/>
      <c r="AED316"/>
      <c r="AEE316"/>
      <c r="AEF316"/>
      <c r="AEG316"/>
      <c r="AEH316"/>
      <c r="AEI316"/>
      <c r="AEJ316"/>
      <c r="AEK316"/>
      <c r="AEL316"/>
      <c r="AEM316"/>
      <c r="AEN316"/>
      <c r="AEO316"/>
      <c r="AEP316"/>
      <c r="AEQ316"/>
      <c r="AER316"/>
      <c r="AES316"/>
      <c r="AET316"/>
      <c r="AEU316"/>
      <c r="AEV316"/>
      <c r="AEW316"/>
      <c r="AEX316"/>
      <c r="AEY316"/>
      <c r="AEZ316"/>
      <c r="AFA316"/>
      <c r="AFB316"/>
      <c r="AFC316"/>
      <c r="AFD316"/>
      <c r="AFE316"/>
      <c r="AFF316"/>
      <c r="AFG316"/>
      <c r="AFH316"/>
      <c r="AFI316"/>
      <c r="AFJ316"/>
      <c r="AFK316"/>
      <c r="AFL316"/>
      <c r="AFM316"/>
      <c r="AFN316"/>
      <c r="AFO316"/>
      <c r="AFP316"/>
      <c r="AFQ316"/>
      <c r="AFR316"/>
      <c r="AFS316"/>
      <c r="AFT316"/>
      <c r="AFU316"/>
      <c r="AFV316"/>
      <c r="AFW316"/>
      <c r="AFX316"/>
      <c r="AFY316"/>
      <c r="AFZ316"/>
      <c r="AGA316"/>
      <c r="AGB316"/>
      <c r="AGC316"/>
      <c r="AGD316"/>
      <c r="AGE316"/>
      <c r="AGF316"/>
      <c r="AGG316"/>
      <c r="AGH316"/>
      <c r="AGI316"/>
      <c r="AGJ316"/>
      <c r="AGK316"/>
      <c r="AGL316"/>
      <c r="AGM316"/>
      <c r="AGN316"/>
      <c r="AGO316"/>
      <c r="AGP316"/>
      <c r="AGQ316"/>
      <c r="AGR316"/>
      <c r="AGS316"/>
      <c r="AGT316"/>
      <c r="AGU316"/>
      <c r="AGV316"/>
      <c r="AGW316"/>
      <c r="AGX316"/>
      <c r="AGY316"/>
      <c r="AGZ316"/>
      <c r="AHA316"/>
      <c r="AHB316"/>
      <c r="AHC316"/>
      <c r="AHD316"/>
      <c r="AHE316"/>
      <c r="AHF316"/>
      <c r="AHG316"/>
      <c r="AHH316"/>
      <c r="AHI316"/>
      <c r="AHJ316"/>
      <c r="AHK316"/>
      <c r="AHL316"/>
      <c r="AHM316"/>
      <c r="AHN316"/>
      <c r="AHO316"/>
      <c r="AHP316"/>
      <c r="AHQ316"/>
      <c r="AHR316"/>
      <c r="AHS316"/>
      <c r="AHT316"/>
      <c r="AHU316"/>
      <c r="AHV316"/>
      <c r="AHW316"/>
      <c r="AHX316"/>
      <c r="AHY316"/>
      <c r="AHZ316"/>
      <c r="AIA316"/>
      <c r="AIB316"/>
      <c r="AIC316"/>
      <c r="AID316"/>
      <c r="AIE316"/>
      <c r="AIF316"/>
      <c r="AIG316"/>
      <c r="AIH316"/>
      <c r="AII316"/>
      <c r="AIJ316"/>
      <c r="AIK316"/>
      <c r="AIL316"/>
      <c r="AIM316"/>
      <c r="AIN316"/>
      <c r="AIO316"/>
      <c r="AIP316"/>
      <c r="AIQ316"/>
      <c r="AIR316"/>
      <c r="AIS316"/>
      <c r="AIT316"/>
      <c r="AIU316"/>
      <c r="AIV316"/>
      <c r="AIW316"/>
      <c r="AIX316"/>
      <c r="AIY316"/>
      <c r="AIZ316"/>
      <c r="AJA316"/>
      <c r="AJB316"/>
      <c r="AJC316"/>
      <c r="AJD316"/>
      <c r="AJE316"/>
      <c r="AJF316"/>
      <c r="AJG316"/>
      <c r="AJH316"/>
      <c r="AJI316"/>
      <c r="AJJ316"/>
      <c r="AJK316"/>
      <c r="AJL316"/>
      <c r="AJM316"/>
      <c r="AJN316"/>
      <c r="AJO316"/>
      <c r="AJP316"/>
      <c r="AJQ316"/>
      <c r="AJR316"/>
      <c r="AJS316"/>
      <c r="AJT316"/>
      <c r="AJU316"/>
      <c r="AJV316"/>
      <c r="AJW316"/>
      <c r="AJX316"/>
      <c r="AJY316"/>
      <c r="AJZ316"/>
      <c r="AKA316"/>
      <c r="AKB316"/>
      <c r="AKC316"/>
      <c r="AKD316"/>
      <c r="AKE316"/>
      <c r="AKF316"/>
      <c r="AKG316"/>
      <c r="AKH316"/>
      <c r="AKI316"/>
      <c r="AKJ316"/>
      <c r="AKK316"/>
      <c r="AKL316"/>
      <c r="AKM316"/>
      <c r="AKN316"/>
      <c r="AKO316"/>
      <c r="AKP316"/>
      <c r="AKQ316"/>
      <c r="AKR316"/>
      <c r="AKS316"/>
      <c r="AKT316"/>
      <c r="AKU316"/>
      <c r="AKV316"/>
      <c r="AKW316"/>
      <c r="AKX316"/>
      <c r="AKY316"/>
      <c r="AKZ316"/>
      <c r="ALA316"/>
      <c r="ALB316"/>
      <c r="ALC316"/>
      <c r="ALD316"/>
      <c r="ALE316"/>
      <c r="ALF316"/>
      <c r="ALG316"/>
      <c r="ALH316"/>
      <c r="ALI316"/>
      <c r="ALJ316"/>
      <c r="ALK316"/>
      <c r="ALL316"/>
      <c r="ALM316"/>
      <c r="ALN316"/>
      <c r="ALO316"/>
      <c r="ALP316"/>
      <c r="ALQ316"/>
      <c r="ALR316"/>
      <c r="ALS316"/>
      <c r="ALT316"/>
      <c r="ALU316"/>
      <c r="ALV316"/>
      <c r="ALW316"/>
      <c r="ALX316"/>
      <c r="ALY316"/>
      <c r="ALZ316"/>
      <c r="AMA316"/>
      <c r="AMB316"/>
      <c r="AMC316"/>
      <c r="AMD316"/>
      <c r="AME316"/>
      <c r="AMF316"/>
      <c r="AMG316"/>
      <c r="AMH316"/>
      <c r="AMI316"/>
      <c r="AMJ316"/>
      <c r="XFD316" s="9"/>
    </row>
    <row r="317" spans="1:1024 16384:16384" ht="18" customHeight="1" x14ac:dyDescent="0.25">
      <c r="A317" s="21"/>
      <c r="B317" s="23"/>
      <c r="C317" s="23"/>
      <c r="D317" s="22"/>
      <c r="E317" s="16" t="s">
        <v>38</v>
      </c>
      <c r="F317" s="13">
        <f t="shared" si="131"/>
        <v>0</v>
      </c>
      <c r="G317" s="13">
        <f t="shared" si="131"/>
        <v>0</v>
      </c>
      <c r="H317" s="13">
        <v>0</v>
      </c>
      <c r="I317" s="13">
        <v>0</v>
      </c>
      <c r="J317" s="13">
        <v>0</v>
      </c>
      <c r="K317" s="13">
        <v>0</v>
      </c>
      <c r="L317" s="13">
        <v>0</v>
      </c>
      <c r="M317" s="13">
        <v>0</v>
      </c>
      <c r="N317" s="13">
        <v>0</v>
      </c>
      <c r="O317" s="13">
        <v>0</v>
      </c>
      <c r="P317" s="13">
        <v>0</v>
      </c>
      <c r="Q317" s="13">
        <v>0</v>
      </c>
      <c r="R317" s="13">
        <v>0</v>
      </c>
      <c r="S317" s="13">
        <v>0</v>
      </c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  <c r="QC317"/>
      <c r="QD317"/>
      <c r="QE317"/>
      <c r="QF317"/>
      <c r="QG317"/>
      <c r="QH317"/>
      <c r="QI317"/>
      <c r="QJ317"/>
      <c r="QK317"/>
      <c r="QL317"/>
      <c r="QM317"/>
      <c r="QN317"/>
      <c r="QO317"/>
      <c r="QP317"/>
      <c r="QQ317"/>
      <c r="QR317"/>
      <c r="QS317"/>
      <c r="QT317"/>
      <c r="QU317"/>
      <c r="QV317"/>
      <c r="QW317"/>
      <c r="QX317"/>
      <c r="QY317"/>
      <c r="QZ317"/>
      <c r="RA317"/>
      <c r="RB317"/>
      <c r="RC317"/>
      <c r="RD317"/>
      <c r="RE317"/>
      <c r="RF317"/>
      <c r="RG317"/>
      <c r="RH317"/>
      <c r="RI317"/>
      <c r="RJ317"/>
      <c r="RK317"/>
      <c r="RL317"/>
      <c r="RM317"/>
      <c r="RN317"/>
      <c r="RO317"/>
      <c r="RP317"/>
      <c r="RQ317"/>
      <c r="RR317"/>
      <c r="RS317"/>
      <c r="RT317"/>
      <c r="RU317"/>
      <c r="RV317"/>
      <c r="RW317"/>
      <c r="RX317"/>
      <c r="RY317"/>
      <c r="RZ317"/>
      <c r="SA317"/>
      <c r="SB317"/>
      <c r="SC317"/>
      <c r="SD317"/>
      <c r="SE317"/>
      <c r="SF317"/>
      <c r="SG317"/>
      <c r="SH317"/>
      <c r="SI317"/>
      <c r="SJ317"/>
      <c r="SK317"/>
      <c r="SL317"/>
      <c r="SM317"/>
      <c r="SN317"/>
      <c r="SO317"/>
      <c r="SP317"/>
      <c r="SQ317"/>
      <c r="SR317"/>
      <c r="SS317"/>
      <c r="ST317"/>
      <c r="SU317"/>
      <c r="SV317"/>
      <c r="SW317"/>
      <c r="SX317"/>
      <c r="SY317"/>
      <c r="SZ317"/>
      <c r="TA317"/>
      <c r="TB317"/>
      <c r="TC317"/>
      <c r="TD317"/>
      <c r="TE317"/>
      <c r="TF317"/>
      <c r="TG317"/>
      <c r="TH317"/>
      <c r="TI317"/>
      <c r="TJ317"/>
      <c r="TK317"/>
      <c r="TL317"/>
      <c r="TM317"/>
      <c r="TN317"/>
      <c r="TO317"/>
      <c r="TP317"/>
      <c r="TQ317"/>
      <c r="TR317"/>
      <c r="TS317"/>
      <c r="TT317"/>
      <c r="TU317"/>
      <c r="TV317"/>
      <c r="TW317"/>
      <c r="TX317"/>
      <c r="TY317"/>
      <c r="TZ317"/>
      <c r="UA317"/>
      <c r="UB317"/>
      <c r="UC317"/>
      <c r="UD317"/>
      <c r="UE317"/>
      <c r="UF317"/>
      <c r="UG317"/>
      <c r="UH317"/>
      <c r="UI317"/>
      <c r="UJ317"/>
      <c r="UK317"/>
      <c r="UL317"/>
      <c r="UM317"/>
      <c r="UN317"/>
      <c r="UO317"/>
      <c r="UP317"/>
      <c r="UQ317"/>
      <c r="UR317"/>
      <c r="US317"/>
      <c r="UT317"/>
      <c r="UU317"/>
      <c r="UV317"/>
      <c r="UW317"/>
      <c r="UX317"/>
      <c r="UY317"/>
      <c r="UZ317"/>
      <c r="VA317"/>
      <c r="VB317"/>
      <c r="VC317"/>
      <c r="VD317"/>
      <c r="VE317"/>
      <c r="VF317"/>
      <c r="VG317"/>
      <c r="VH317"/>
      <c r="VI317"/>
      <c r="VJ317"/>
      <c r="VK317"/>
      <c r="VL317"/>
      <c r="VM317"/>
      <c r="VN317"/>
      <c r="VO317"/>
      <c r="VP317"/>
      <c r="VQ317"/>
      <c r="VR317"/>
      <c r="VS317"/>
      <c r="VT317"/>
      <c r="VU317"/>
      <c r="VV317"/>
      <c r="VW317"/>
      <c r="VX317"/>
      <c r="VY317"/>
      <c r="VZ317"/>
      <c r="WA317"/>
      <c r="WB317"/>
      <c r="WC317"/>
      <c r="WD317"/>
      <c r="WE317"/>
      <c r="WF317"/>
      <c r="WG317"/>
      <c r="WH317"/>
      <c r="WI317"/>
      <c r="WJ317"/>
      <c r="WK317"/>
      <c r="WL317"/>
      <c r="WM317"/>
      <c r="WN317"/>
      <c r="WO317"/>
      <c r="WP317"/>
      <c r="WQ317"/>
      <c r="WR317"/>
      <c r="WS317"/>
      <c r="WT317"/>
      <c r="WU317"/>
      <c r="WV317"/>
      <c r="WW317"/>
      <c r="WX317"/>
      <c r="WY317"/>
      <c r="WZ317"/>
      <c r="XA317"/>
      <c r="XB317"/>
      <c r="XC317"/>
      <c r="XD317"/>
      <c r="XE317"/>
      <c r="XF317"/>
      <c r="XG317"/>
      <c r="XH317"/>
      <c r="XI317"/>
      <c r="XJ317"/>
      <c r="XK317"/>
      <c r="XL317"/>
      <c r="XM317"/>
      <c r="XN317"/>
      <c r="XO317"/>
      <c r="XP317"/>
      <c r="XQ317"/>
      <c r="XR317"/>
      <c r="XS317"/>
      <c r="XT317"/>
      <c r="XU317"/>
      <c r="XV317"/>
      <c r="XW317"/>
      <c r="XX317"/>
      <c r="XY317"/>
      <c r="XZ317"/>
      <c r="YA317"/>
      <c r="YB317"/>
      <c r="YC317"/>
      <c r="YD317"/>
      <c r="YE317"/>
      <c r="YF317"/>
      <c r="YG317"/>
      <c r="YH317"/>
      <c r="YI317"/>
      <c r="YJ317"/>
      <c r="YK317"/>
      <c r="YL317"/>
      <c r="YM317"/>
      <c r="YN317"/>
      <c r="YO317"/>
      <c r="YP317"/>
      <c r="YQ317"/>
      <c r="YR317"/>
      <c r="YS317"/>
      <c r="YT317"/>
      <c r="YU317"/>
      <c r="YV317"/>
      <c r="YW317"/>
      <c r="YX317"/>
      <c r="YY317"/>
      <c r="YZ317"/>
      <c r="ZA317"/>
      <c r="ZB317"/>
      <c r="ZC317"/>
      <c r="ZD317"/>
      <c r="ZE317"/>
      <c r="ZF317"/>
      <c r="ZG317"/>
      <c r="ZH317"/>
      <c r="ZI317"/>
      <c r="ZJ317"/>
      <c r="ZK317"/>
      <c r="ZL317"/>
      <c r="ZM317"/>
      <c r="ZN317"/>
      <c r="ZO317"/>
      <c r="ZP317"/>
      <c r="ZQ317"/>
      <c r="ZR317"/>
      <c r="ZS317"/>
      <c r="ZT317"/>
      <c r="ZU317"/>
      <c r="ZV317"/>
      <c r="ZW317"/>
      <c r="ZX317"/>
      <c r="ZY317"/>
      <c r="ZZ317"/>
      <c r="AAA317"/>
      <c r="AAB317"/>
      <c r="AAC317"/>
      <c r="AAD317"/>
      <c r="AAE317"/>
      <c r="AAF317"/>
      <c r="AAG317"/>
      <c r="AAH317"/>
      <c r="AAI317"/>
      <c r="AAJ317"/>
      <c r="AAK317"/>
      <c r="AAL317"/>
      <c r="AAM317"/>
      <c r="AAN317"/>
      <c r="AAO317"/>
      <c r="AAP317"/>
      <c r="AAQ317"/>
      <c r="AAR317"/>
      <c r="AAS317"/>
      <c r="AAT317"/>
      <c r="AAU317"/>
      <c r="AAV317"/>
      <c r="AAW317"/>
      <c r="AAX317"/>
      <c r="AAY317"/>
      <c r="AAZ317"/>
      <c r="ABA317"/>
      <c r="ABB317"/>
      <c r="ABC317"/>
      <c r="ABD317"/>
      <c r="ABE317"/>
      <c r="ABF317"/>
      <c r="ABG317"/>
      <c r="ABH317"/>
      <c r="ABI317"/>
      <c r="ABJ317"/>
      <c r="ABK317"/>
      <c r="ABL317"/>
      <c r="ABM317"/>
      <c r="ABN317"/>
      <c r="ABO317"/>
      <c r="ABP317"/>
      <c r="ABQ317"/>
      <c r="ABR317"/>
      <c r="ABS317"/>
      <c r="ABT317"/>
      <c r="ABU317"/>
      <c r="ABV317"/>
      <c r="ABW317"/>
      <c r="ABX317"/>
      <c r="ABY317"/>
      <c r="ABZ317"/>
      <c r="ACA317"/>
      <c r="ACB317"/>
      <c r="ACC317"/>
      <c r="ACD317"/>
      <c r="ACE317"/>
      <c r="ACF317"/>
      <c r="ACG317"/>
      <c r="ACH317"/>
      <c r="ACI317"/>
      <c r="ACJ317"/>
      <c r="ACK317"/>
      <c r="ACL317"/>
      <c r="ACM317"/>
      <c r="ACN317"/>
      <c r="ACO317"/>
      <c r="ACP317"/>
      <c r="ACQ317"/>
      <c r="ACR317"/>
      <c r="ACS317"/>
      <c r="ACT317"/>
      <c r="ACU317"/>
      <c r="ACV317"/>
      <c r="ACW317"/>
      <c r="ACX317"/>
      <c r="ACY317"/>
      <c r="ACZ317"/>
      <c r="ADA317"/>
      <c r="ADB317"/>
      <c r="ADC317"/>
      <c r="ADD317"/>
      <c r="ADE317"/>
      <c r="ADF317"/>
      <c r="ADG317"/>
      <c r="ADH317"/>
      <c r="ADI317"/>
      <c r="ADJ317"/>
      <c r="ADK317"/>
      <c r="ADL317"/>
      <c r="ADM317"/>
      <c r="ADN317"/>
      <c r="ADO317"/>
      <c r="ADP317"/>
      <c r="ADQ317"/>
      <c r="ADR317"/>
      <c r="ADS317"/>
      <c r="ADT317"/>
      <c r="ADU317"/>
      <c r="ADV317"/>
      <c r="ADW317"/>
      <c r="ADX317"/>
      <c r="ADY317"/>
      <c r="ADZ317"/>
      <c r="AEA317"/>
      <c r="AEB317"/>
      <c r="AEC317"/>
      <c r="AED317"/>
      <c r="AEE317"/>
      <c r="AEF317"/>
      <c r="AEG317"/>
      <c r="AEH317"/>
      <c r="AEI317"/>
      <c r="AEJ317"/>
      <c r="AEK317"/>
      <c r="AEL317"/>
      <c r="AEM317"/>
      <c r="AEN317"/>
      <c r="AEO317"/>
      <c r="AEP317"/>
      <c r="AEQ317"/>
      <c r="AER317"/>
      <c r="AES317"/>
      <c r="AET317"/>
      <c r="AEU317"/>
      <c r="AEV317"/>
      <c r="AEW317"/>
      <c r="AEX317"/>
      <c r="AEY317"/>
      <c r="AEZ317"/>
      <c r="AFA317"/>
      <c r="AFB317"/>
      <c r="AFC317"/>
      <c r="AFD317"/>
      <c r="AFE317"/>
      <c r="AFF317"/>
      <c r="AFG317"/>
      <c r="AFH317"/>
      <c r="AFI317"/>
      <c r="AFJ317"/>
      <c r="AFK317"/>
      <c r="AFL317"/>
      <c r="AFM317"/>
      <c r="AFN317"/>
      <c r="AFO317"/>
      <c r="AFP317"/>
      <c r="AFQ317"/>
      <c r="AFR317"/>
      <c r="AFS317"/>
      <c r="AFT317"/>
      <c r="AFU317"/>
      <c r="AFV317"/>
      <c r="AFW317"/>
      <c r="AFX317"/>
      <c r="AFY317"/>
      <c r="AFZ317"/>
      <c r="AGA317"/>
      <c r="AGB317"/>
      <c r="AGC317"/>
      <c r="AGD317"/>
      <c r="AGE317"/>
      <c r="AGF317"/>
      <c r="AGG317"/>
      <c r="AGH317"/>
      <c r="AGI317"/>
      <c r="AGJ317"/>
      <c r="AGK317"/>
      <c r="AGL317"/>
      <c r="AGM317"/>
      <c r="AGN317"/>
      <c r="AGO317"/>
      <c r="AGP317"/>
      <c r="AGQ317"/>
      <c r="AGR317"/>
      <c r="AGS317"/>
      <c r="AGT317"/>
      <c r="AGU317"/>
      <c r="AGV317"/>
      <c r="AGW317"/>
      <c r="AGX317"/>
      <c r="AGY317"/>
      <c r="AGZ317"/>
      <c r="AHA317"/>
      <c r="AHB317"/>
      <c r="AHC317"/>
      <c r="AHD317"/>
      <c r="AHE317"/>
      <c r="AHF317"/>
      <c r="AHG317"/>
      <c r="AHH317"/>
      <c r="AHI317"/>
      <c r="AHJ317"/>
      <c r="AHK317"/>
      <c r="AHL317"/>
      <c r="AHM317"/>
      <c r="AHN317"/>
      <c r="AHO317"/>
      <c r="AHP317"/>
      <c r="AHQ317"/>
      <c r="AHR317"/>
      <c r="AHS317"/>
      <c r="AHT317"/>
      <c r="AHU317"/>
      <c r="AHV317"/>
      <c r="AHW317"/>
      <c r="AHX317"/>
      <c r="AHY317"/>
      <c r="AHZ317"/>
      <c r="AIA317"/>
      <c r="AIB317"/>
      <c r="AIC317"/>
      <c r="AID317"/>
      <c r="AIE317"/>
      <c r="AIF317"/>
      <c r="AIG317"/>
      <c r="AIH317"/>
      <c r="AII317"/>
      <c r="AIJ317"/>
      <c r="AIK317"/>
      <c r="AIL317"/>
      <c r="AIM317"/>
      <c r="AIN317"/>
      <c r="AIO317"/>
      <c r="AIP317"/>
      <c r="AIQ317"/>
      <c r="AIR317"/>
      <c r="AIS317"/>
      <c r="AIT317"/>
      <c r="AIU317"/>
      <c r="AIV317"/>
      <c r="AIW317"/>
      <c r="AIX317"/>
      <c r="AIY317"/>
      <c r="AIZ317"/>
      <c r="AJA317"/>
      <c r="AJB317"/>
      <c r="AJC317"/>
      <c r="AJD317"/>
      <c r="AJE317"/>
      <c r="AJF317"/>
      <c r="AJG317"/>
      <c r="AJH317"/>
      <c r="AJI317"/>
      <c r="AJJ317"/>
      <c r="AJK317"/>
      <c r="AJL317"/>
      <c r="AJM317"/>
      <c r="AJN317"/>
      <c r="AJO317"/>
      <c r="AJP317"/>
      <c r="AJQ317"/>
      <c r="AJR317"/>
      <c r="AJS317"/>
      <c r="AJT317"/>
      <c r="AJU317"/>
      <c r="AJV317"/>
      <c r="AJW317"/>
      <c r="AJX317"/>
      <c r="AJY317"/>
      <c r="AJZ317"/>
      <c r="AKA317"/>
      <c r="AKB317"/>
      <c r="AKC317"/>
      <c r="AKD317"/>
      <c r="AKE317"/>
      <c r="AKF317"/>
      <c r="AKG317"/>
      <c r="AKH317"/>
      <c r="AKI317"/>
      <c r="AKJ317"/>
      <c r="AKK317"/>
      <c r="AKL317"/>
      <c r="AKM317"/>
      <c r="AKN317"/>
      <c r="AKO317"/>
      <c r="AKP317"/>
      <c r="AKQ317"/>
      <c r="AKR317"/>
      <c r="AKS317"/>
      <c r="AKT317"/>
      <c r="AKU317"/>
      <c r="AKV317"/>
      <c r="AKW317"/>
      <c r="AKX317"/>
      <c r="AKY317"/>
      <c r="AKZ317"/>
      <c r="ALA317"/>
      <c r="ALB317"/>
      <c r="ALC317"/>
      <c r="ALD317"/>
      <c r="ALE317"/>
      <c r="ALF317"/>
      <c r="ALG317"/>
      <c r="ALH317"/>
      <c r="ALI317"/>
      <c r="ALJ317"/>
      <c r="ALK317"/>
      <c r="ALL317"/>
      <c r="ALM317"/>
      <c r="ALN317"/>
      <c r="ALO317"/>
      <c r="ALP317"/>
      <c r="ALQ317"/>
      <c r="ALR317"/>
      <c r="ALS317"/>
      <c r="ALT317"/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  <c r="XFD317" s="9"/>
    </row>
    <row r="318" spans="1:1024 16384:16384" ht="18" customHeight="1" x14ac:dyDescent="0.25">
      <c r="A318" s="20" t="s">
        <v>127</v>
      </c>
      <c r="B318" s="20"/>
      <c r="C318" s="20"/>
      <c r="D318" s="21" t="s">
        <v>33</v>
      </c>
      <c r="E318" s="21"/>
      <c r="F318" s="13">
        <f>SUM(F319:F322)</f>
        <v>4291.6469999999999</v>
      </c>
      <c r="G318" s="13">
        <f>SUM(G319:G322)</f>
        <v>251000</v>
      </c>
      <c r="H318" s="13">
        <f t="shared" ref="H318:S318" si="132">SUM(H323)</f>
        <v>4291.6469999999999</v>
      </c>
      <c r="I318" s="13">
        <f t="shared" si="132"/>
        <v>0</v>
      </c>
      <c r="J318" s="13">
        <f t="shared" si="132"/>
        <v>0</v>
      </c>
      <c r="K318" s="13">
        <f t="shared" si="132"/>
        <v>0</v>
      </c>
      <c r="L318" s="13">
        <f t="shared" si="132"/>
        <v>0</v>
      </c>
      <c r="M318" s="13">
        <f t="shared" si="132"/>
        <v>0</v>
      </c>
      <c r="N318" s="13">
        <f t="shared" si="132"/>
        <v>0</v>
      </c>
      <c r="O318" s="13">
        <f t="shared" si="132"/>
        <v>0</v>
      </c>
      <c r="P318" s="13">
        <f t="shared" si="132"/>
        <v>0</v>
      </c>
      <c r="Q318" s="13">
        <f t="shared" si="132"/>
        <v>251000</v>
      </c>
      <c r="R318" s="13">
        <f t="shared" si="132"/>
        <v>0</v>
      </c>
      <c r="S318" s="13">
        <f t="shared" si="132"/>
        <v>0</v>
      </c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  <c r="AJP318"/>
      <c r="AJQ318"/>
      <c r="AJR318"/>
      <c r="AJS318"/>
      <c r="AJT318"/>
      <c r="AJU318"/>
      <c r="AJV318"/>
      <c r="AJW318"/>
      <c r="AJX318"/>
      <c r="AJY318"/>
      <c r="AJZ318"/>
      <c r="AKA318"/>
      <c r="AKB318"/>
      <c r="AKC318"/>
      <c r="AKD318"/>
      <c r="AKE318"/>
      <c r="AKF318"/>
      <c r="AKG318"/>
      <c r="AKH318"/>
      <c r="AKI318"/>
      <c r="AKJ318"/>
      <c r="AKK318"/>
      <c r="AKL318"/>
      <c r="AKM318"/>
      <c r="AKN318"/>
      <c r="AKO318"/>
      <c r="AKP318"/>
      <c r="AKQ318"/>
      <c r="AKR318"/>
      <c r="AKS318"/>
      <c r="AKT318"/>
      <c r="AKU318"/>
      <c r="AKV318"/>
      <c r="AKW318"/>
      <c r="AKX318"/>
      <c r="AKY318"/>
      <c r="AKZ318"/>
      <c r="ALA318"/>
      <c r="ALB318"/>
      <c r="ALC318"/>
      <c r="ALD318"/>
      <c r="ALE318"/>
      <c r="ALF318"/>
      <c r="ALG318"/>
      <c r="ALH318"/>
      <c r="ALI318"/>
      <c r="ALJ318"/>
      <c r="ALK318"/>
      <c r="ALL318"/>
      <c r="ALM318"/>
      <c r="ALN318"/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  <c r="XFD318" s="9"/>
    </row>
    <row r="319" spans="1:1024 16384:16384" ht="18" customHeight="1" x14ac:dyDescent="0.25">
      <c r="A319" s="20"/>
      <c r="B319" s="20"/>
      <c r="C319" s="20"/>
      <c r="D319" s="22" t="s">
        <v>34</v>
      </c>
      <c r="E319" s="16" t="s">
        <v>35</v>
      </c>
      <c r="F319" s="13">
        <f t="shared" ref="F319:G322" si="133">H319+J319+L319+N319+P319+R319</f>
        <v>0</v>
      </c>
      <c r="G319" s="13">
        <f t="shared" si="133"/>
        <v>240000</v>
      </c>
      <c r="H319" s="13">
        <f t="shared" ref="H319:S322" si="134">SUM(H324)</f>
        <v>0</v>
      </c>
      <c r="I319" s="13">
        <f t="shared" si="134"/>
        <v>0</v>
      </c>
      <c r="J319" s="13">
        <f t="shared" si="134"/>
        <v>0</v>
      </c>
      <c r="K319" s="13">
        <f t="shared" si="134"/>
        <v>0</v>
      </c>
      <c r="L319" s="13">
        <f t="shared" si="134"/>
        <v>0</v>
      </c>
      <c r="M319" s="13">
        <f t="shared" si="134"/>
        <v>0</v>
      </c>
      <c r="N319" s="13">
        <f t="shared" si="134"/>
        <v>0</v>
      </c>
      <c r="O319" s="13">
        <f t="shared" si="134"/>
        <v>0</v>
      </c>
      <c r="P319" s="13">
        <f t="shared" si="134"/>
        <v>0</v>
      </c>
      <c r="Q319" s="13">
        <f t="shared" si="134"/>
        <v>240000</v>
      </c>
      <c r="R319" s="13">
        <f t="shared" si="134"/>
        <v>0</v>
      </c>
      <c r="S319" s="13">
        <f t="shared" si="134"/>
        <v>0</v>
      </c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  <c r="QC319"/>
      <c r="QD319"/>
      <c r="QE319"/>
      <c r="QF319"/>
      <c r="QG319"/>
      <c r="QH319"/>
      <c r="QI319"/>
      <c r="QJ319"/>
      <c r="QK319"/>
      <c r="QL319"/>
      <c r="QM319"/>
      <c r="QN319"/>
      <c r="QO319"/>
      <c r="QP319"/>
      <c r="QQ319"/>
      <c r="QR319"/>
      <c r="QS319"/>
      <c r="QT319"/>
      <c r="QU319"/>
      <c r="QV319"/>
      <c r="QW319"/>
      <c r="QX319"/>
      <c r="QY319"/>
      <c r="QZ319"/>
      <c r="RA319"/>
      <c r="RB319"/>
      <c r="RC319"/>
      <c r="RD319"/>
      <c r="RE319"/>
      <c r="RF319"/>
      <c r="RG319"/>
      <c r="RH319"/>
      <c r="RI319"/>
      <c r="RJ319"/>
      <c r="RK319"/>
      <c r="RL319"/>
      <c r="RM319"/>
      <c r="RN319"/>
      <c r="RO319"/>
      <c r="RP319"/>
      <c r="RQ319"/>
      <c r="RR319"/>
      <c r="RS319"/>
      <c r="RT319"/>
      <c r="RU319"/>
      <c r="RV319"/>
      <c r="RW319"/>
      <c r="RX319"/>
      <c r="RY319"/>
      <c r="RZ319"/>
      <c r="SA319"/>
      <c r="SB319"/>
      <c r="SC319"/>
      <c r="SD319"/>
      <c r="SE319"/>
      <c r="SF319"/>
      <c r="SG319"/>
      <c r="SH319"/>
      <c r="SI319"/>
      <c r="SJ319"/>
      <c r="SK319"/>
      <c r="SL319"/>
      <c r="SM319"/>
      <c r="SN319"/>
      <c r="SO319"/>
      <c r="SP319"/>
      <c r="SQ319"/>
      <c r="SR319"/>
      <c r="SS319"/>
      <c r="ST319"/>
      <c r="SU319"/>
      <c r="SV319"/>
      <c r="SW319"/>
      <c r="SX319"/>
      <c r="SY319"/>
      <c r="SZ319"/>
      <c r="TA319"/>
      <c r="TB319"/>
      <c r="TC319"/>
      <c r="TD319"/>
      <c r="TE319"/>
      <c r="TF319"/>
      <c r="TG319"/>
      <c r="TH319"/>
      <c r="TI319"/>
      <c r="TJ319"/>
      <c r="TK319"/>
      <c r="TL319"/>
      <c r="TM319"/>
      <c r="TN319"/>
      <c r="TO319"/>
      <c r="TP319"/>
      <c r="TQ319"/>
      <c r="TR319"/>
      <c r="TS319"/>
      <c r="TT319"/>
      <c r="TU319"/>
      <c r="TV319"/>
      <c r="TW319"/>
      <c r="TX319"/>
      <c r="TY319"/>
      <c r="TZ319"/>
      <c r="UA319"/>
      <c r="UB319"/>
      <c r="UC319"/>
      <c r="UD319"/>
      <c r="UE319"/>
      <c r="UF319"/>
      <c r="UG319"/>
      <c r="UH319"/>
      <c r="UI319"/>
      <c r="UJ319"/>
      <c r="UK319"/>
      <c r="UL319"/>
      <c r="UM319"/>
      <c r="UN319"/>
      <c r="UO319"/>
      <c r="UP319"/>
      <c r="UQ319"/>
      <c r="UR319"/>
      <c r="US319"/>
      <c r="UT319"/>
      <c r="UU319"/>
      <c r="UV319"/>
      <c r="UW319"/>
      <c r="UX319"/>
      <c r="UY319"/>
      <c r="UZ319"/>
      <c r="VA319"/>
      <c r="VB319"/>
      <c r="VC319"/>
      <c r="VD319"/>
      <c r="VE319"/>
      <c r="VF319"/>
      <c r="VG319"/>
      <c r="VH319"/>
      <c r="VI319"/>
      <c r="VJ319"/>
      <c r="VK319"/>
      <c r="VL319"/>
      <c r="VM319"/>
      <c r="VN319"/>
      <c r="VO319"/>
      <c r="VP319"/>
      <c r="VQ319"/>
      <c r="VR319"/>
      <c r="VS319"/>
      <c r="VT319"/>
      <c r="VU319"/>
      <c r="VV319"/>
      <c r="VW319"/>
      <c r="VX319"/>
      <c r="VY319"/>
      <c r="VZ319"/>
      <c r="WA319"/>
      <c r="WB319"/>
      <c r="WC319"/>
      <c r="WD319"/>
      <c r="WE319"/>
      <c r="WF319"/>
      <c r="WG319"/>
      <c r="WH319"/>
      <c r="WI319"/>
      <c r="WJ319"/>
      <c r="WK319"/>
      <c r="WL319"/>
      <c r="WM319"/>
      <c r="WN319"/>
      <c r="WO319"/>
      <c r="WP319"/>
      <c r="WQ319"/>
      <c r="WR319"/>
      <c r="WS319"/>
      <c r="WT319"/>
      <c r="WU319"/>
      <c r="WV319"/>
      <c r="WW319"/>
      <c r="WX319"/>
      <c r="WY319"/>
      <c r="WZ319"/>
      <c r="XA319"/>
      <c r="XB319"/>
      <c r="XC319"/>
      <c r="XD319"/>
      <c r="XE319"/>
      <c r="XF319"/>
      <c r="XG319"/>
      <c r="XH319"/>
      <c r="XI319"/>
      <c r="XJ319"/>
      <c r="XK319"/>
      <c r="XL319"/>
      <c r="XM319"/>
      <c r="XN319"/>
      <c r="XO319"/>
      <c r="XP319"/>
      <c r="XQ319"/>
      <c r="XR319"/>
      <c r="XS319"/>
      <c r="XT319"/>
      <c r="XU319"/>
      <c r="XV319"/>
      <c r="XW319"/>
      <c r="XX319"/>
      <c r="XY319"/>
      <c r="XZ319"/>
      <c r="YA319"/>
      <c r="YB319"/>
      <c r="YC319"/>
      <c r="YD319"/>
      <c r="YE319"/>
      <c r="YF319"/>
      <c r="YG319"/>
      <c r="YH319"/>
      <c r="YI319"/>
      <c r="YJ319"/>
      <c r="YK319"/>
      <c r="YL319"/>
      <c r="YM319"/>
      <c r="YN319"/>
      <c r="YO319"/>
      <c r="YP319"/>
      <c r="YQ319"/>
      <c r="YR319"/>
      <c r="YS319"/>
      <c r="YT319"/>
      <c r="YU319"/>
      <c r="YV319"/>
      <c r="YW319"/>
      <c r="YX319"/>
      <c r="YY319"/>
      <c r="YZ319"/>
      <c r="ZA319"/>
      <c r="ZB319"/>
      <c r="ZC319"/>
      <c r="ZD319"/>
      <c r="ZE319"/>
      <c r="ZF319"/>
      <c r="ZG319"/>
      <c r="ZH319"/>
      <c r="ZI319"/>
      <c r="ZJ319"/>
      <c r="ZK319"/>
      <c r="ZL319"/>
      <c r="ZM319"/>
      <c r="ZN319"/>
      <c r="ZO319"/>
      <c r="ZP319"/>
      <c r="ZQ319"/>
      <c r="ZR319"/>
      <c r="ZS319"/>
      <c r="ZT319"/>
      <c r="ZU319"/>
      <c r="ZV319"/>
      <c r="ZW319"/>
      <c r="ZX319"/>
      <c r="ZY319"/>
      <c r="ZZ319"/>
      <c r="AAA319"/>
      <c r="AAB319"/>
      <c r="AAC319"/>
      <c r="AAD319"/>
      <c r="AAE319"/>
      <c r="AAF319"/>
      <c r="AAG319"/>
      <c r="AAH319"/>
      <c r="AAI319"/>
      <c r="AAJ319"/>
      <c r="AAK319"/>
      <c r="AAL319"/>
      <c r="AAM319"/>
      <c r="AAN319"/>
      <c r="AAO319"/>
      <c r="AAP319"/>
      <c r="AAQ319"/>
      <c r="AAR319"/>
      <c r="AAS319"/>
      <c r="AAT319"/>
      <c r="AAU319"/>
      <c r="AAV319"/>
      <c r="AAW319"/>
      <c r="AAX319"/>
      <c r="AAY319"/>
      <c r="AAZ319"/>
      <c r="ABA319"/>
      <c r="ABB319"/>
      <c r="ABC319"/>
      <c r="ABD319"/>
      <c r="ABE319"/>
      <c r="ABF319"/>
      <c r="ABG319"/>
      <c r="ABH319"/>
      <c r="ABI319"/>
      <c r="ABJ319"/>
      <c r="ABK319"/>
      <c r="ABL319"/>
      <c r="ABM319"/>
      <c r="ABN319"/>
      <c r="ABO319"/>
      <c r="ABP319"/>
      <c r="ABQ319"/>
      <c r="ABR319"/>
      <c r="ABS319"/>
      <c r="ABT319"/>
      <c r="ABU319"/>
      <c r="ABV319"/>
      <c r="ABW319"/>
      <c r="ABX319"/>
      <c r="ABY319"/>
      <c r="ABZ319"/>
      <c r="ACA319"/>
      <c r="ACB319"/>
      <c r="ACC319"/>
      <c r="ACD319"/>
      <c r="ACE319"/>
      <c r="ACF319"/>
      <c r="ACG319"/>
      <c r="ACH319"/>
      <c r="ACI319"/>
      <c r="ACJ319"/>
      <c r="ACK319"/>
      <c r="ACL319"/>
      <c r="ACM319"/>
      <c r="ACN319"/>
      <c r="ACO319"/>
      <c r="ACP319"/>
      <c r="ACQ319"/>
      <c r="ACR319"/>
      <c r="ACS319"/>
      <c r="ACT319"/>
      <c r="ACU319"/>
      <c r="ACV319"/>
      <c r="ACW319"/>
      <c r="ACX319"/>
      <c r="ACY319"/>
      <c r="ACZ319"/>
      <c r="ADA319"/>
      <c r="ADB319"/>
      <c r="ADC319"/>
      <c r="ADD319"/>
      <c r="ADE319"/>
      <c r="ADF319"/>
      <c r="ADG319"/>
      <c r="ADH319"/>
      <c r="ADI319"/>
      <c r="ADJ319"/>
      <c r="ADK319"/>
      <c r="ADL319"/>
      <c r="ADM319"/>
      <c r="ADN319"/>
      <c r="ADO319"/>
      <c r="ADP319"/>
      <c r="ADQ319"/>
      <c r="ADR319"/>
      <c r="ADS319"/>
      <c r="ADT319"/>
      <c r="ADU319"/>
      <c r="ADV319"/>
      <c r="ADW319"/>
      <c r="ADX319"/>
      <c r="ADY319"/>
      <c r="ADZ319"/>
      <c r="AEA319"/>
      <c r="AEB319"/>
      <c r="AEC319"/>
      <c r="AED319"/>
      <c r="AEE319"/>
      <c r="AEF319"/>
      <c r="AEG319"/>
      <c r="AEH319"/>
      <c r="AEI319"/>
      <c r="AEJ319"/>
      <c r="AEK319"/>
      <c r="AEL319"/>
      <c r="AEM319"/>
      <c r="AEN319"/>
      <c r="AEO319"/>
      <c r="AEP319"/>
      <c r="AEQ319"/>
      <c r="AER319"/>
      <c r="AES319"/>
      <c r="AET319"/>
      <c r="AEU319"/>
      <c r="AEV319"/>
      <c r="AEW319"/>
      <c r="AEX319"/>
      <c r="AEY319"/>
      <c r="AEZ319"/>
      <c r="AFA319"/>
      <c r="AFB319"/>
      <c r="AFC319"/>
      <c r="AFD319"/>
      <c r="AFE319"/>
      <c r="AFF319"/>
      <c r="AFG319"/>
      <c r="AFH319"/>
      <c r="AFI319"/>
      <c r="AFJ319"/>
      <c r="AFK319"/>
      <c r="AFL319"/>
      <c r="AFM319"/>
      <c r="AFN319"/>
      <c r="AFO319"/>
      <c r="AFP319"/>
      <c r="AFQ319"/>
      <c r="AFR319"/>
      <c r="AFS319"/>
      <c r="AFT319"/>
      <c r="AFU319"/>
      <c r="AFV319"/>
      <c r="AFW319"/>
      <c r="AFX319"/>
      <c r="AFY319"/>
      <c r="AFZ319"/>
      <c r="AGA319"/>
      <c r="AGB319"/>
      <c r="AGC319"/>
      <c r="AGD319"/>
      <c r="AGE319"/>
      <c r="AGF319"/>
      <c r="AGG319"/>
      <c r="AGH319"/>
      <c r="AGI319"/>
      <c r="AGJ319"/>
      <c r="AGK319"/>
      <c r="AGL319"/>
      <c r="AGM319"/>
      <c r="AGN319"/>
      <c r="AGO319"/>
      <c r="AGP319"/>
      <c r="AGQ319"/>
      <c r="AGR319"/>
      <c r="AGS319"/>
      <c r="AGT319"/>
      <c r="AGU319"/>
      <c r="AGV319"/>
      <c r="AGW319"/>
      <c r="AGX319"/>
      <c r="AGY319"/>
      <c r="AGZ319"/>
      <c r="AHA319"/>
      <c r="AHB319"/>
      <c r="AHC319"/>
      <c r="AHD319"/>
      <c r="AHE319"/>
      <c r="AHF319"/>
      <c r="AHG319"/>
      <c r="AHH319"/>
      <c r="AHI319"/>
      <c r="AHJ319"/>
      <c r="AHK319"/>
      <c r="AHL319"/>
      <c r="AHM319"/>
      <c r="AHN319"/>
      <c r="AHO319"/>
      <c r="AHP319"/>
      <c r="AHQ319"/>
      <c r="AHR319"/>
      <c r="AHS319"/>
      <c r="AHT319"/>
      <c r="AHU319"/>
      <c r="AHV319"/>
      <c r="AHW319"/>
      <c r="AHX319"/>
      <c r="AHY319"/>
      <c r="AHZ319"/>
      <c r="AIA319"/>
      <c r="AIB319"/>
      <c r="AIC319"/>
      <c r="AID319"/>
      <c r="AIE319"/>
      <c r="AIF319"/>
      <c r="AIG319"/>
      <c r="AIH319"/>
      <c r="AII319"/>
      <c r="AIJ319"/>
      <c r="AIK319"/>
      <c r="AIL319"/>
      <c r="AIM319"/>
      <c r="AIN319"/>
      <c r="AIO319"/>
      <c r="AIP319"/>
      <c r="AIQ319"/>
      <c r="AIR319"/>
      <c r="AIS319"/>
      <c r="AIT319"/>
      <c r="AIU319"/>
      <c r="AIV319"/>
      <c r="AIW319"/>
      <c r="AIX319"/>
      <c r="AIY319"/>
      <c r="AIZ319"/>
      <c r="AJA319"/>
      <c r="AJB319"/>
      <c r="AJC319"/>
      <c r="AJD319"/>
      <c r="AJE319"/>
      <c r="AJF319"/>
      <c r="AJG319"/>
      <c r="AJH319"/>
      <c r="AJI319"/>
      <c r="AJJ319"/>
      <c r="AJK319"/>
      <c r="AJL319"/>
      <c r="AJM319"/>
      <c r="AJN319"/>
      <c r="AJO319"/>
      <c r="AJP319"/>
      <c r="AJQ319"/>
      <c r="AJR319"/>
      <c r="AJS319"/>
      <c r="AJT319"/>
      <c r="AJU319"/>
      <c r="AJV319"/>
      <c r="AJW319"/>
      <c r="AJX319"/>
      <c r="AJY319"/>
      <c r="AJZ319"/>
      <c r="AKA319"/>
      <c r="AKB319"/>
      <c r="AKC319"/>
      <c r="AKD319"/>
      <c r="AKE319"/>
      <c r="AKF319"/>
      <c r="AKG319"/>
      <c r="AKH319"/>
      <c r="AKI319"/>
      <c r="AKJ319"/>
      <c r="AKK319"/>
      <c r="AKL319"/>
      <c r="AKM319"/>
      <c r="AKN319"/>
      <c r="AKO319"/>
      <c r="AKP319"/>
      <c r="AKQ319"/>
      <c r="AKR319"/>
      <c r="AKS319"/>
      <c r="AKT319"/>
      <c r="AKU319"/>
      <c r="AKV319"/>
      <c r="AKW319"/>
      <c r="AKX319"/>
      <c r="AKY319"/>
      <c r="AKZ319"/>
      <c r="ALA319"/>
      <c r="ALB319"/>
      <c r="ALC319"/>
      <c r="ALD319"/>
      <c r="ALE319"/>
      <c r="ALF319"/>
      <c r="ALG319"/>
      <c r="ALH319"/>
      <c r="ALI319"/>
      <c r="ALJ319"/>
      <c r="ALK319"/>
      <c r="ALL319"/>
      <c r="ALM319"/>
      <c r="ALN319"/>
      <c r="ALO319"/>
      <c r="ALP319"/>
      <c r="ALQ319"/>
      <c r="ALR319"/>
      <c r="ALS319"/>
      <c r="ALT319"/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  <c r="XFD319" s="10"/>
    </row>
    <row r="320" spans="1:1024 16384:16384" ht="18" customHeight="1" x14ac:dyDescent="0.25">
      <c r="A320" s="20"/>
      <c r="B320" s="20"/>
      <c r="C320" s="20"/>
      <c r="D320" s="22"/>
      <c r="E320" s="16" t="s">
        <v>36</v>
      </c>
      <c r="F320" s="13">
        <f t="shared" si="133"/>
        <v>0</v>
      </c>
      <c r="G320" s="13">
        <f t="shared" si="133"/>
        <v>10000</v>
      </c>
      <c r="H320" s="13">
        <f t="shared" si="134"/>
        <v>0</v>
      </c>
      <c r="I320" s="13">
        <f t="shared" si="134"/>
        <v>0</v>
      </c>
      <c r="J320" s="13">
        <f t="shared" si="134"/>
        <v>0</v>
      </c>
      <c r="K320" s="13">
        <f t="shared" si="134"/>
        <v>0</v>
      </c>
      <c r="L320" s="13">
        <f t="shared" si="134"/>
        <v>0</v>
      </c>
      <c r="M320" s="13">
        <f t="shared" si="134"/>
        <v>0</v>
      </c>
      <c r="N320" s="13">
        <f t="shared" si="134"/>
        <v>0</v>
      </c>
      <c r="O320" s="13">
        <f t="shared" si="134"/>
        <v>0</v>
      </c>
      <c r="P320" s="13">
        <f t="shared" si="134"/>
        <v>0</v>
      </c>
      <c r="Q320" s="13">
        <f t="shared" si="134"/>
        <v>10000</v>
      </c>
      <c r="R320" s="13">
        <f t="shared" si="134"/>
        <v>0</v>
      </c>
      <c r="S320" s="13">
        <f t="shared" si="134"/>
        <v>0</v>
      </c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  <c r="AJP320"/>
      <c r="AJQ320"/>
      <c r="AJR320"/>
      <c r="AJS320"/>
      <c r="AJT320"/>
      <c r="AJU320"/>
      <c r="AJV320"/>
      <c r="AJW320"/>
      <c r="AJX320"/>
      <c r="AJY320"/>
      <c r="AJZ320"/>
      <c r="AKA320"/>
      <c r="AKB320"/>
      <c r="AKC320"/>
      <c r="AKD320"/>
      <c r="AKE320"/>
      <c r="AKF320"/>
      <c r="AKG320"/>
      <c r="AKH320"/>
      <c r="AKI320"/>
      <c r="AKJ320"/>
      <c r="AKK320"/>
      <c r="AKL320"/>
      <c r="AKM320"/>
      <c r="AKN320"/>
      <c r="AKO320"/>
      <c r="AKP320"/>
      <c r="AKQ320"/>
      <c r="AKR320"/>
      <c r="AKS320"/>
      <c r="AKT320"/>
      <c r="AKU320"/>
      <c r="AKV320"/>
      <c r="AKW320"/>
      <c r="AKX320"/>
      <c r="AKY320"/>
      <c r="AKZ320"/>
      <c r="ALA320"/>
      <c r="ALB320"/>
      <c r="ALC320"/>
      <c r="ALD320"/>
      <c r="ALE320"/>
      <c r="ALF320"/>
      <c r="ALG320"/>
      <c r="ALH320"/>
      <c r="ALI320"/>
      <c r="ALJ320"/>
      <c r="ALK320"/>
      <c r="ALL320"/>
      <c r="ALM320"/>
      <c r="ALN320"/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  <c r="XFD320" s="9"/>
    </row>
    <row r="321" spans="1:1024 16384:16384" ht="18" customHeight="1" x14ac:dyDescent="0.25">
      <c r="A321" s="20"/>
      <c r="B321" s="20"/>
      <c r="C321" s="20"/>
      <c r="D321" s="22"/>
      <c r="E321" s="16" t="s">
        <v>37</v>
      </c>
      <c r="F321" s="13">
        <f t="shared" si="133"/>
        <v>4291.6469999999999</v>
      </c>
      <c r="G321" s="13">
        <f t="shared" si="133"/>
        <v>1000</v>
      </c>
      <c r="H321" s="13">
        <f t="shared" si="134"/>
        <v>4291.6469999999999</v>
      </c>
      <c r="I321" s="13">
        <f t="shared" si="134"/>
        <v>0</v>
      </c>
      <c r="J321" s="13">
        <f t="shared" si="134"/>
        <v>0</v>
      </c>
      <c r="K321" s="13">
        <f t="shared" si="134"/>
        <v>0</v>
      </c>
      <c r="L321" s="13">
        <f t="shared" si="134"/>
        <v>0</v>
      </c>
      <c r="M321" s="13">
        <f t="shared" si="134"/>
        <v>0</v>
      </c>
      <c r="N321" s="13">
        <f t="shared" si="134"/>
        <v>0</v>
      </c>
      <c r="O321" s="13">
        <f t="shared" si="134"/>
        <v>0</v>
      </c>
      <c r="P321" s="13">
        <f t="shared" si="134"/>
        <v>0</v>
      </c>
      <c r="Q321" s="13">
        <f t="shared" si="134"/>
        <v>1000</v>
      </c>
      <c r="R321" s="13">
        <f t="shared" si="134"/>
        <v>0</v>
      </c>
      <c r="S321" s="13">
        <f t="shared" si="134"/>
        <v>0</v>
      </c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  <c r="XFD321" s="9"/>
    </row>
    <row r="322" spans="1:1024 16384:16384" ht="18" customHeight="1" x14ac:dyDescent="0.25">
      <c r="A322" s="20"/>
      <c r="B322" s="20"/>
      <c r="C322" s="20"/>
      <c r="D322" s="22"/>
      <c r="E322" s="16" t="s">
        <v>38</v>
      </c>
      <c r="F322" s="13">
        <f t="shared" si="133"/>
        <v>0</v>
      </c>
      <c r="G322" s="13">
        <f t="shared" si="133"/>
        <v>0</v>
      </c>
      <c r="H322" s="13">
        <f t="shared" si="134"/>
        <v>0</v>
      </c>
      <c r="I322" s="13">
        <f t="shared" si="134"/>
        <v>0</v>
      </c>
      <c r="J322" s="13">
        <f t="shared" si="134"/>
        <v>0</v>
      </c>
      <c r="K322" s="13">
        <f t="shared" si="134"/>
        <v>0</v>
      </c>
      <c r="L322" s="13">
        <f t="shared" si="134"/>
        <v>0</v>
      </c>
      <c r="M322" s="13">
        <f t="shared" si="134"/>
        <v>0</v>
      </c>
      <c r="N322" s="13">
        <f t="shared" si="134"/>
        <v>0</v>
      </c>
      <c r="O322" s="13">
        <f t="shared" si="134"/>
        <v>0</v>
      </c>
      <c r="P322" s="13">
        <f t="shared" si="134"/>
        <v>0</v>
      </c>
      <c r="Q322" s="13">
        <f t="shared" si="134"/>
        <v>0</v>
      </c>
      <c r="R322" s="13">
        <f t="shared" si="134"/>
        <v>0</v>
      </c>
      <c r="S322" s="13">
        <f t="shared" si="134"/>
        <v>0</v>
      </c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  <c r="XFD322" s="9"/>
    </row>
    <row r="323" spans="1:1024 16384:16384" ht="18" customHeight="1" x14ac:dyDescent="0.25">
      <c r="A323" s="21">
        <v>1</v>
      </c>
      <c r="B323" s="23" t="s">
        <v>98</v>
      </c>
      <c r="C323" s="23" t="s">
        <v>99</v>
      </c>
      <c r="D323" s="21" t="s">
        <v>33</v>
      </c>
      <c r="E323" s="21"/>
      <c r="F323" s="13">
        <f t="shared" ref="F323:S323" si="135">SUM(F324:F327)</f>
        <v>4291.6469999999999</v>
      </c>
      <c r="G323" s="13">
        <f t="shared" si="135"/>
        <v>251000</v>
      </c>
      <c r="H323" s="13">
        <f t="shared" si="135"/>
        <v>4291.6469999999999</v>
      </c>
      <c r="I323" s="13">
        <f t="shared" si="135"/>
        <v>0</v>
      </c>
      <c r="J323" s="13">
        <f t="shared" si="135"/>
        <v>0</v>
      </c>
      <c r="K323" s="13">
        <f t="shared" si="135"/>
        <v>0</v>
      </c>
      <c r="L323" s="13">
        <f t="shared" si="135"/>
        <v>0</v>
      </c>
      <c r="M323" s="13">
        <f t="shared" si="135"/>
        <v>0</v>
      </c>
      <c r="N323" s="13">
        <f t="shared" si="135"/>
        <v>0</v>
      </c>
      <c r="O323" s="13">
        <f t="shared" si="135"/>
        <v>0</v>
      </c>
      <c r="P323" s="13">
        <f t="shared" si="135"/>
        <v>0</v>
      </c>
      <c r="Q323" s="13">
        <f t="shared" si="135"/>
        <v>251000</v>
      </c>
      <c r="R323" s="13">
        <f t="shared" si="135"/>
        <v>0</v>
      </c>
      <c r="S323" s="13">
        <f t="shared" si="135"/>
        <v>0</v>
      </c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  <c r="AJP323"/>
      <c r="AJQ323"/>
      <c r="AJR323"/>
      <c r="AJS323"/>
      <c r="AJT323"/>
      <c r="AJU323"/>
      <c r="AJV323"/>
      <c r="AJW323"/>
      <c r="AJX323"/>
      <c r="AJY323"/>
      <c r="AJZ323"/>
      <c r="AKA323"/>
      <c r="AKB323"/>
      <c r="AKC323"/>
      <c r="AKD323"/>
      <c r="AKE323"/>
      <c r="AKF323"/>
      <c r="AKG323"/>
      <c r="AKH323"/>
      <c r="AKI323"/>
      <c r="AKJ323"/>
      <c r="AKK323"/>
      <c r="AKL323"/>
      <c r="AKM323"/>
      <c r="AKN323"/>
      <c r="AKO323"/>
      <c r="AKP323"/>
      <c r="AKQ323"/>
      <c r="AKR323"/>
      <c r="AKS323"/>
      <c r="AKT323"/>
      <c r="AKU323"/>
      <c r="AKV323"/>
      <c r="AKW323"/>
      <c r="AKX323"/>
      <c r="AKY323"/>
      <c r="AKZ323"/>
      <c r="ALA323"/>
      <c r="ALB323"/>
      <c r="ALC323"/>
      <c r="ALD323"/>
      <c r="ALE323"/>
      <c r="ALF323"/>
      <c r="ALG323"/>
      <c r="ALH323"/>
      <c r="ALI323"/>
      <c r="ALJ323"/>
      <c r="ALK323"/>
      <c r="ALL323"/>
      <c r="ALM323"/>
      <c r="ALN323"/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  <c r="XFD323" s="9"/>
    </row>
    <row r="324" spans="1:1024 16384:16384" ht="18" customHeight="1" x14ac:dyDescent="0.25">
      <c r="A324" s="21"/>
      <c r="B324" s="23"/>
      <c r="C324" s="23"/>
      <c r="D324" s="22" t="s">
        <v>34</v>
      </c>
      <c r="E324" s="16" t="s">
        <v>35</v>
      </c>
      <c r="F324" s="13">
        <f t="shared" ref="F324:G327" si="136">H324+J324+L324+N324+P324+R324</f>
        <v>0</v>
      </c>
      <c r="G324" s="13">
        <f t="shared" si="136"/>
        <v>240000</v>
      </c>
      <c r="H324" s="13">
        <v>0</v>
      </c>
      <c r="I324" s="13">
        <v>0</v>
      </c>
      <c r="J324" s="13">
        <v>0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3">
        <v>0</v>
      </c>
      <c r="Q324" s="13">
        <v>240000</v>
      </c>
      <c r="R324" s="13">
        <v>0</v>
      </c>
      <c r="S324" s="13">
        <v>0</v>
      </c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  <c r="LK324"/>
      <c r="LL324"/>
      <c r="LM324"/>
      <c r="LN324"/>
      <c r="LO324"/>
      <c r="LP324"/>
      <c r="LQ324"/>
      <c r="LR324"/>
      <c r="LS324"/>
      <c r="LT324"/>
      <c r="LU324"/>
      <c r="LV324"/>
      <c r="LW324"/>
      <c r="LX324"/>
      <c r="LY324"/>
      <c r="LZ324"/>
      <c r="MA324"/>
      <c r="MB324"/>
      <c r="MC324"/>
      <c r="MD324"/>
      <c r="ME324"/>
      <c r="MF324"/>
      <c r="MG324"/>
      <c r="MH324"/>
      <c r="MI324"/>
      <c r="MJ324"/>
      <c r="MK324"/>
      <c r="ML324"/>
      <c r="MM324"/>
      <c r="MN324"/>
      <c r="MO324"/>
      <c r="MP324"/>
      <c r="MQ324"/>
      <c r="MR324"/>
      <c r="MS324"/>
      <c r="MT324"/>
      <c r="MU324"/>
      <c r="MV324"/>
      <c r="MW324"/>
      <c r="MX324"/>
      <c r="MY324"/>
      <c r="MZ324"/>
      <c r="NA324"/>
      <c r="NB324"/>
      <c r="NC324"/>
      <c r="ND324"/>
      <c r="NE324"/>
      <c r="NF324"/>
      <c r="NG324"/>
      <c r="NH324"/>
      <c r="NI324"/>
      <c r="NJ324"/>
      <c r="NK324"/>
      <c r="NL324"/>
      <c r="NM324"/>
      <c r="NN324"/>
      <c r="NO324"/>
      <c r="NP324"/>
      <c r="NQ324"/>
      <c r="NR324"/>
      <c r="NS324"/>
      <c r="NT324"/>
      <c r="NU324"/>
      <c r="NV324"/>
      <c r="NW324"/>
      <c r="NX324"/>
      <c r="NY324"/>
      <c r="NZ324"/>
      <c r="OA324"/>
      <c r="OB324"/>
      <c r="OC324"/>
      <c r="OD324"/>
      <c r="OE324"/>
      <c r="OF324"/>
      <c r="OG324"/>
      <c r="OH324"/>
      <c r="OI324"/>
      <c r="OJ324"/>
      <c r="OK324"/>
      <c r="OL324"/>
      <c r="OM324"/>
      <c r="ON324"/>
      <c r="OO324"/>
      <c r="OP324"/>
      <c r="OQ324"/>
      <c r="OR324"/>
      <c r="OS324"/>
      <c r="OT324"/>
      <c r="OU324"/>
      <c r="OV324"/>
      <c r="OW324"/>
      <c r="OX324"/>
      <c r="OY324"/>
      <c r="OZ324"/>
      <c r="PA324"/>
      <c r="PB324"/>
      <c r="PC324"/>
      <c r="PD324"/>
      <c r="PE324"/>
      <c r="PF324"/>
      <c r="PG324"/>
      <c r="PH324"/>
      <c r="PI324"/>
      <c r="PJ324"/>
      <c r="PK324"/>
      <c r="PL324"/>
      <c r="PM324"/>
      <c r="PN324"/>
      <c r="PO324"/>
      <c r="PP324"/>
      <c r="PQ324"/>
      <c r="PR324"/>
      <c r="PS324"/>
      <c r="PT324"/>
      <c r="PU324"/>
      <c r="PV324"/>
      <c r="PW324"/>
      <c r="PX324"/>
      <c r="PY324"/>
      <c r="PZ324"/>
      <c r="QA324"/>
      <c r="QB324"/>
      <c r="QC324"/>
      <c r="QD324"/>
      <c r="QE324"/>
      <c r="QF324"/>
      <c r="QG324"/>
      <c r="QH324"/>
      <c r="QI324"/>
      <c r="QJ324"/>
      <c r="QK324"/>
      <c r="QL324"/>
      <c r="QM324"/>
      <c r="QN324"/>
      <c r="QO324"/>
      <c r="QP324"/>
      <c r="QQ324"/>
      <c r="QR324"/>
      <c r="QS324"/>
      <c r="QT324"/>
      <c r="QU324"/>
      <c r="QV324"/>
      <c r="QW324"/>
      <c r="QX324"/>
      <c r="QY324"/>
      <c r="QZ324"/>
      <c r="RA324"/>
      <c r="RB324"/>
      <c r="RC324"/>
      <c r="RD324"/>
      <c r="RE324"/>
      <c r="RF324"/>
      <c r="RG324"/>
      <c r="RH324"/>
      <c r="RI324"/>
      <c r="RJ324"/>
      <c r="RK324"/>
      <c r="RL324"/>
      <c r="RM324"/>
      <c r="RN324"/>
      <c r="RO324"/>
      <c r="RP324"/>
      <c r="RQ324"/>
      <c r="RR324"/>
      <c r="RS324"/>
      <c r="RT324"/>
      <c r="RU324"/>
      <c r="RV324"/>
      <c r="RW324"/>
      <c r="RX324"/>
      <c r="RY324"/>
      <c r="RZ324"/>
      <c r="SA324"/>
      <c r="SB324"/>
      <c r="SC324"/>
      <c r="SD324"/>
      <c r="SE324"/>
      <c r="SF324"/>
      <c r="SG324"/>
      <c r="SH324"/>
      <c r="SI324"/>
      <c r="SJ324"/>
      <c r="SK324"/>
      <c r="SL324"/>
      <c r="SM324"/>
      <c r="SN324"/>
      <c r="SO324"/>
      <c r="SP324"/>
      <c r="SQ324"/>
      <c r="SR324"/>
      <c r="SS324"/>
      <c r="ST324"/>
      <c r="SU324"/>
      <c r="SV324"/>
      <c r="SW324"/>
      <c r="SX324"/>
      <c r="SY324"/>
      <c r="SZ324"/>
      <c r="TA324"/>
      <c r="TB324"/>
      <c r="TC324"/>
      <c r="TD324"/>
      <c r="TE324"/>
      <c r="TF324"/>
      <c r="TG324"/>
      <c r="TH324"/>
      <c r="TI324"/>
      <c r="TJ324"/>
      <c r="TK324"/>
      <c r="TL324"/>
      <c r="TM324"/>
      <c r="TN324"/>
      <c r="TO324"/>
      <c r="TP324"/>
      <c r="TQ324"/>
      <c r="TR324"/>
      <c r="TS324"/>
      <c r="TT324"/>
      <c r="TU324"/>
      <c r="TV324"/>
      <c r="TW324"/>
      <c r="TX324"/>
      <c r="TY324"/>
      <c r="TZ324"/>
      <c r="UA324"/>
      <c r="UB324"/>
      <c r="UC324"/>
      <c r="UD324"/>
      <c r="UE324"/>
      <c r="UF324"/>
      <c r="UG324"/>
      <c r="UH324"/>
      <c r="UI324"/>
      <c r="UJ324"/>
      <c r="UK324"/>
      <c r="UL324"/>
      <c r="UM324"/>
      <c r="UN324"/>
      <c r="UO324"/>
      <c r="UP324"/>
      <c r="UQ324"/>
      <c r="UR324"/>
      <c r="US324"/>
      <c r="UT324"/>
      <c r="UU324"/>
      <c r="UV324"/>
      <c r="UW324"/>
      <c r="UX324"/>
      <c r="UY324"/>
      <c r="UZ324"/>
      <c r="VA324"/>
      <c r="VB324"/>
      <c r="VC324"/>
      <c r="VD324"/>
      <c r="VE324"/>
      <c r="VF324"/>
      <c r="VG324"/>
      <c r="VH324"/>
      <c r="VI324"/>
      <c r="VJ324"/>
      <c r="VK324"/>
      <c r="VL324"/>
      <c r="VM324"/>
      <c r="VN324"/>
      <c r="VO324"/>
      <c r="VP324"/>
      <c r="VQ324"/>
      <c r="VR324"/>
      <c r="VS324"/>
      <c r="VT324"/>
      <c r="VU324"/>
      <c r="VV324"/>
      <c r="VW324"/>
      <c r="VX324"/>
      <c r="VY324"/>
      <c r="VZ324"/>
      <c r="WA324"/>
      <c r="WB324"/>
      <c r="WC324"/>
      <c r="WD324"/>
      <c r="WE324"/>
      <c r="WF324"/>
      <c r="WG324"/>
      <c r="WH324"/>
      <c r="WI324"/>
      <c r="WJ324"/>
      <c r="WK324"/>
      <c r="WL324"/>
      <c r="WM324"/>
      <c r="WN324"/>
      <c r="WO324"/>
      <c r="WP324"/>
      <c r="WQ324"/>
      <c r="WR324"/>
      <c r="WS324"/>
      <c r="WT324"/>
      <c r="WU324"/>
      <c r="WV324"/>
      <c r="WW324"/>
      <c r="WX324"/>
      <c r="WY324"/>
      <c r="WZ324"/>
      <c r="XA324"/>
      <c r="XB324"/>
      <c r="XC324"/>
      <c r="XD324"/>
      <c r="XE324"/>
      <c r="XF324"/>
      <c r="XG324"/>
      <c r="XH324"/>
      <c r="XI324"/>
      <c r="XJ324"/>
      <c r="XK324"/>
      <c r="XL324"/>
      <c r="XM324"/>
      <c r="XN324"/>
      <c r="XO324"/>
      <c r="XP324"/>
      <c r="XQ324"/>
      <c r="XR324"/>
      <c r="XS324"/>
      <c r="XT324"/>
      <c r="XU324"/>
      <c r="XV324"/>
      <c r="XW324"/>
      <c r="XX324"/>
      <c r="XY324"/>
      <c r="XZ324"/>
      <c r="YA324"/>
      <c r="YB324"/>
      <c r="YC324"/>
      <c r="YD324"/>
      <c r="YE324"/>
      <c r="YF324"/>
      <c r="YG324"/>
      <c r="YH324"/>
      <c r="YI324"/>
      <c r="YJ324"/>
      <c r="YK324"/>
      <c r="YL324"/>
      <c r="YM324"/>
      <c r="YN324"/>
      <c r="YO324"/>
      <c r="YP324"/>
      <c r="YQ324"/>
      <c r="YR324"/>
      <c r="YS324"/>
      <c r="YT324"/>
      <c r="YU324"/>
      <c r="YV324"/>
      <c r="YW324"/>
      <c r="YX324"/>
      <c r="YY324"/>
      <c r="YZ324"/>
      <c r="ZA324"/>
      <c r="ZB324"/>
      <c r="ZC324"/>
      <c r="ZD324"/>
      <c r="ZE324"/>
      <c r="ZF324"/>
      <c r="ZG324"/>
      <c r="ZH324"/>
      <c r="ZI324"/>
      <c r="ZJ324"/>
      <c r="ZK324"/>
      <c r="ZL324"/>
      <c r="ZM324"/>
      <c r="ZN324"/>
      <c r="ZO324"/>
      <c r="ZP324"/>
      <c r="ZQ324"/>
      <c r="ZR324"/>
      <c r="ZS324"/>
      <c r="ZT324"/>
      <c r="ZU324"/>
      <c r="ZV324"/>
      <c r="ZW324"/>
      <c r="ZX324"/>
      <c r="ZY324"/>
      <c r="ZZ324"/>
      <c r="AAA324"/>
      <c r="AAB324"/>
      <c r="AAC324"/>
      <c r="AAD324"/>
      <c r="AAE324"/>
      <c r="AAF324"/>
      <c r="AAG324"/>
      <c r="AAH324"/>
      <c r="AAI324"/>
      <c r="AAJ324"/>
      <c r="AAK324"/>
      <c r="AAL324"/>
      <c r="AAM324"/>
      <c r="AAN324"/>
      <c r="AAO324"/>
      <c r="AAP324"/>
      <c r="AAQ324"/>
      <c r="AAR324"/>
      <c r="AAS324"/>
      <c r="AAT324"/>
      <c r="AAU324"/>
      <c r="AAV324"/>
      <c r="AAW324"/>
      <c r="AAX324"/>
      <c r="AAY324"/>
      <c r="AAZ324"/>
      <c r="ABA324"/>
      <c r="ABB324"/>
      <c r="ABC324"/>
      <c r="ABD324"/>
      <c r="ABE324"/>
      <c r="ABF324"/>
      <c r="ABG324"/>
      <c r="ABH324"/>
      <c r="ABI324"/>
      <c r="ABJ324"/>
      <c r="ABK324"/>
      <c r="ABL324"/>
      <c r="ABM324"/>
      <c r="ABN324"/>
      <c r="ABO324"/>
      <c r="ABP324"/>
      <c r="ABQ324"/>
      <c r="ABR324"/>
      <c r="ABS324"/>
      <c r="ABT324"/>
      <c r="ABU324"/>
      <c r="ABV324"/>
      <c r="ABW324"/>
      <c r="ABX324"/>
      <c r="ABY324"/>
      <c r="ABZ324"/>
      <c r="ACA324"/>
      <c r="ACB324"/>
      <c r="ACC324"/>
      <c r="ACD324"/>
      <c r="ACE324"/>
      <c r="ACF324"/>
      <c r="ACG324"/>
      <c r="ACH324"/>
      <c r="ACI324"/>
      <c r="ACJ324"/>
      <c r="ACK324"/>
      <c r="ACL324"/>
      <c r="ACM324"/>
      <c r="ACN324"/>
      <c r="ACO324"/>
      <c r="ACP324"/>
      <c r="ACQ324"/>
      <c r="ACR324"/>
      <c r="ACS324"/>
      <c r="ACT324"/>
      <c r="ACU324"/>
      <c r="ACV324"/>
      <c r="ACW324"/>
      <c r="ACX324"/>
      <c r="ACY324"/>
      <c r="ACZ324"/>
      <c r="ADA324"/>
      <c r="ADB324"/>
      <c r="ADC324"/>
      <c r="ADD324"/>
      <c r="ADE324"/>
      <c r="ADF324"/>
      <c r="ADG324"/>
      <c r="ADH324"/>
      <c r="ADI324"/>
      <c r="ADJ324"/>
      <c r="ADK324"/>
      <c r="ADL324"/>
      <c r="ADM324"/>
      <c r="ADN324"/>
      <c r="ADO324"/>
      <c r="ADP324"/>
      <c r="ADQ324"/>
      <c r="ADR324"/>
      <c r="ADS324"/>
      <c r="ADT324"/>
      <c r="ADU324"/>
      <c r="ADV324"/>
      <c r="ADW324"/>
      <c r="ADX324"/>
      <c r="ADY324"/>
      <c r="ADZ324"/>
      <c r="AEA324"/>
      <c r="AEB324"/>
      <c r="AEC324"/>
      <c r="AED324"/>
      <c r="AEE324"/>
      <c r="AEF324"/>
      <c r="AEG324"/>
      <c r="AEH324"/>
      <c r="AEI324"/>
      <c r="AEJ324"/>
      <c r="AEK324"/>
      <c r="AEL324"/>
      <c r="AEM324"/>
      <c r="AEN324"/>
      <c r="AEO324"/>
      <c r="AEP324"/>
      <c r="AEQ324"/>
      <c r="AER324"/>
      <c r="AES324"/>
      <c r="AET324"/>
      <c r="AEU324"/>
      <c r="AEV324"/>
      <c r="AEW324"/>
      <c r="AEX324"/>
      <c r="AEY324"/>
      <c r="AEZ324"/>
      <c r="AFA324"/>
      <c r="AFB324"/>
      <c r="AFC324"/>
      <c r="AFD324"/>
      <c r="AFE324"/>
      <c r="AFF324"/>
      <c r="AFG324"/>
      <c r="AFH324"/>
      <c r="AFI324"/>
      <c r="AFJ324"/>
      <c r="AFK324"/>
      <c r="AFL324"/>
      <c r="AFM324"/>
      <c r="AFN324"/>
      <c r="AFO324"/>
      <c r="AFP324"/>
      <c r="AFQ324"/>
      <c r="AFR324"/>
      <c r="AFS324"/>
      <c r="AFT324"/>
      <c r="AFU324"/>
      <c r="AFV324"/>
      <c r="AFW324"/>
      <c r="AFX324"/>
      <c r="AFY324"/>
      <c r="AFZ324"/>
      <c r="AGA324"/>
      <c r="AGB324"/>
      <c r="AGC324"/>
      <c r="AGD324"/>
      <c r="AGE324"/>
      <c r="AGF324"/>
      <c r="AGG324"/>
      <c r="AGH324"/>
      <c r="AGI324"/>
      <c r="AGJ324"/>
      <c r="AGK324"/>
      <c r="AGL324"/>
      <c r="AGM324"/>
      <c r="AGN324"/>
      <c r="AGO324"/>
      <c r="AGP324"/>
      <c r="AGQ324"/>
      <c r="AGR324"/>
      <c r="AGS324"/>
      <c r="AGT324"/>
      <c r="AGU324"/>
      <c r="AGV324"/>
      <c r="AGW324"/>
      <c r="AGX324"/>
      <c r="AGY324"/>
      <c r="AGZ324"/>
      <c r="AHA324"/>
      <c r="AHB324"/>
      <c r="AHC324"/>
      <c r="AHD324"/>
      <c r="AHE324"/>
      <c r="AHF324"/>
      <c r="AHG324"/>
      <c r="AHH324"/>
      <c r="AHI324"/>
      <c r="AHJ324"/>
      <c r="AHK324"/>
      <c r="AHL324"/>
      <c r="AHM324"/>
      <c r="AHN324"/>
      <c r="AHO324"/>
      <c r="AHP324"/>
      <c r="AHQ324"/>
      <c r="AHR324"/>
      <c r="AHS324"/>
      <c r="AHT324"/>
      <c r="AHU324"/>
      <c r="AHV324"/>
      <c r="AHW324"/>
      <c r="AHX324"/>
      <c r="AHY324"/>
      <c r="AHZ324"/>
      <c r="AIA324"/>
      <c r="AIB324"/>
      <c r="AIC324"/>
      <c r="AID324"/>
      <c r="AIE324"/>
      <c r="AIF324"/>
      <c r="AIG324"/>
      <c r="AIH324"/>
      <c r="AII324"/>
      <c r="AIJ324"/>
      <c r="AIK324"/>
      <c r="AIL324"/>
      <c r="AIM324"/>
      <c r="AIN324"/>
      <c r="AIO324"/>
      <c r="AIP324"/>
      <c r="AIQ324"/>
      <c r="AIR324"/>
      <c r="AIS324"/>
      <c r="AIT324"/>
      <c r="AIU324"/>
      <c r="AIV324"/>
      <c r="AIW324"/>
      <c r="AIX324"/>
      <c r="AIY324"/>
      <c r="AIZ324"/>
      <c r="AJA324"/>
      <c r="AJB324"/>
      <c r="AJC324"/>
      <c r="AJD324"/>
      <c r="AJE324"/>
      <c r="AJF324"/>
      <c r="AJG324"/>
      <c r="AJH324"/>
      <c r="AJI324"/>
      <c r="AJJ324"/>
      <c r="AJK324"/>
      <c r="AJL324"/>
      <c r="AJM324"/>
      <c r="AJN324"/>
      <c r="AJO324"/>
      <c r="AJP324"/>
      <c r="AJQ324"/>
      <c r="AJR324"/>
      <c r="AJS324"/>
      <c r="AJT324"/>
      <c r="AJU324"/>
      <c r="AJV324"/>
      <c r="AJW324"/>
      <c r="AJX324"/>
      <c r="AJY324"/>
      <c r="AJZ324"/>
      <c r="AKA324"/>
      <c r="AKB324"/>
      <c r="AKC324"/>
      <c r="AKD324"/>
      <c r="AKE324"/>
      <c r="AKF324"/>
      <c r="AKG324"/>
      <c r="AKH324"/>
      <c r="AKI324"/>
      <c r="AKJ324"/>
      <c r="AKK324"/>
      <c r="AKL324"/>
      <c r="AKM324"/>
      <c r="AKN324"/>
      <c r="AKO324"/>
      <c r="AKP324"/>
      <c r="AKQ324"/>
      <c r="AKR324"/>
      <c r="AKS324"/>
      <c r="AKT324"/>
      <c r="AKU324"/>
      <c r="AKV324"/>
      <c r="AKW324"/>
      <c r="AKX324"/>
      <c r="AKY324"/>
      <c r="AKZ324"/>
      <c r="ALA324"/>
      <c r="ALB324"/>
      <c r="ALC324"/>
      <c r="ALD324"/>
      <c r="ALE324"/>
      <c r="ALF324"/>
      <c r="ALG324"/>
      <c r="ALH324"/>
      <c r="ALI324"/>
      <c r="ALJ324"/>
      <c r="ALK324"/>
      <c r="ALL324"/>
      <c r="ALM324"/>
      <c r="ALN324"/>
      <c r="ALO324"/>
      <c r="ALP324"/>
      <c r="ALQ324"/>
      <c r="ALR324"/>
      <c r="ALS324"/>
      <c r="ALT324"/>
      <c r="ALU324"/>
      <c r="ALV324"/>
      <c r="ALW324"/>
      <c r="ALX324"/>
      <c r="ALY324"/>
      <c r="ALZ324"/>
      <c r="AMA324"/>
      <c r="AMB324"/>
      <c r="AMC324"/>
      <c r="AMD324"/>
      <c r="AME324"/>
      <c r="AMF324"/>
      <c r="AMG324"/>
      <c r="AMH324"/>
      <c r="AMI324"/>
      <c r="AMJ324"/>
      <c r="XFD324" s="9"/>
    </row>
    <row r="325" spans="1:1024 16384:16384" ht="18" customHeight="1" x14ac:dyDescent="0.25">
      <c r="A325" s="21"/>
      <c r="B325" s="23"/>
      <c r="C325" s="23"/>
      <c r="D325" s="22"/>
      <c r="E325" s="16" t="s">
        <v>36</v>
      </c>
      <c r="F325" s="13">
        <f t="shared" si="136"/>
        <v>0</v>
      </c>
      <c r="G325" s="13">
        <f t="shared" si="136"/>
        <v>10000</v>
      </c>
      <c r="H325" s="13">
        <v>0</v>
      </c>
      <c r="I325" s="13">
        <v>0</v>
      </c>
      <c r="J325" s="13">
        <v>0</v>
      </c>
      <c r="K325" s="13">
        <v>0</v>
      </c>
      <c r="L325" s="13">
        <v>0</v>
      </c>
      <c r="M325" s="13">
        <v>0</v>
      </c>
      <c r="N325" s="13">
        <v>0</v>
      </c>
      <c r="O325" s="13">
        <v>0</v>
      </c>
      <c r="P325" s="13">
        <v>0</v>
      </c>
      <c r="Q325" s="13">
        <v>10000</v>
      </c>
      <c r="R325" s="13">
        <v>0</v>
      </c>
      <c r="S325" s="13">
        <v>0</v>
      </c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  <c r="IW325"/>
      <c r="IX325"/>
      <c r="IY325"/>
      <c r="IZ325"/>
      <c r="JA325"/>
      <c r="JB325"/>
      <c r="JC325"/>
      <c r="JD325"/>
      <c r="JE325"/>
      <c r="JF325"/>
      <c r="JG325"/>
      <c r="JH325"/>
      <c r="JI325"/>
      <c r="JJ325"/>
      <c r="JK325"/>
      <c r="JL325"/>
      <c r="JM325"/>
      <c r="JN325"/>
      <c r="JO325"/>
      <c r="JP325"/>
      <c r="JQ325"/>
      <c r="JR325"/>
      <c r="JS325"/>
      <c r="JT325"/>
      <c r="JU325"/>
      <c r="JV325"/>
      <c r="JW325"/>
      <c r="JX325"/>
      <c r="JY325"/>
      <c r="JZ325"/>
      <c r="KA325"/>
      <c r="KB325"/>
      <c r="KC325"/>
      <c r="KD325"/>
      <c r="KE325"/>
      <c r="KF325"/>
      <c r="KG325"/>
      <c r="KH325"/>
      <c r="KI325"/>
      <c r="KJ325"/>
      <c r="KK325"/>
      <c r="KL325"/>
      <c r="KM325"/>
      <c r="KN325"/>
      <c r="KO325"/>
      <c r="KP325"/>
      <c r="KQ325"/>
      <c r="KR325"/>
      <c r="KS325"/>
      <c r="KT325"/>
      <c r="KU325"/>
      <c r="KV325"/>
      <c r="KW325"/>
      <c r="KX325"/>
      <c r="KY325"/>
      <c r="KZ325"/>
      <c r="LA325"/>
      <c r="LB325"/>
      <c r="LC325"/>
      <c r="LD325"/>
      <c r="LE325"/>
      <c r="LF325"/>
      <c r="LG325"/>
      <c r="LH325"/>
      <c r="LI325"/>
      <c r="LJ325"/>
      <c r="LK325"/>
      <c r="LL325"/>
      <c r="LM325"/>
      <c r="LN325"/>
      <c r="LO325"/>
      <c r="LP325"/>
      <c r="LQ325"/>
      <c r="LR325"/>
      <c r="LS325"/>
      <c r="LT325"/>
      <c r="LU325"/>
      <c r="LV325"/>
      <c r="LW325"/>
      <c r="LX325"/>
      <c r="LY325"/>
      <c r="LZ325"/>
      <c r="MA325"/>
      <c r="MB325"/>
      <c r="MC325"/>
      <c r="MD325"/>
      <c r="ME325"/>
      <c r="MF325"/>
      <c r="MG325"/>
      <c r="MH325"/>
      <c r="MI325"/>
      <c r="MJ325"/>
      <c r="MK325"/>
      <c r="ML325"/>
      <c r="MM325"/>
      <c r="MN325"/>
      <c r="MO325"/>
      <c r="MP325"/>
      <c r="MQ325"/>
      <c r="MR325"/>
      <c r="MS325"/>
      <c r="MT325"/>
      <c r="MU325"/>
      <c r="MV325"/>
      <c r="MW325"/>
      <c r="MX325"/>
      <c r="MY325"/>
      <c r="MZ325"/>
      <c r="NA325"/>
      <c r="NB325"/>
      <c r="NC325"/>
      <c r="ND325"/>
      <c r="NE325"/>
      <c r="NF325"/>
      <c r="NG325"/>
      <c r="NH325"/>
      <c r="NI325"/>
      <c r="NJ325"/>
      <c r="NK325"/>
      <c r="NL325"/>
      <c r="NM325"/>
      <c r="NN325"/>
      <c r="NO325"/>
      <c r="NP325"/>
      <c r="NQ325"/>
      <c r="NR325"/>
      <c r="NS325"/>
      <c r="NT325"/>
      <c r="NU325"/>
      <c r="NV325"/>
      <c r="NW325"/>
      <c r="NX325"/>
      <c r="NY325"/>
      <c r="NZ325"/>
      <c r="OA325"/>
      <c r="OB325"/>
      <c r="OC325"/>
      <c r="OD325"/>
      <c r="OE325"/>
      <c r="OF325"/>
      <c r="OG325"/>
      <c r="OH325"/>
      <c r="OI325"/>
      <c r="OJ325"/>
      <c r="OK325"/>
      <c r="OL325"/>
      <c r="OM325"/>
      <c r="ON325"/>
      <c r="OO325"/>
      <c r="OP325"/>
      <c r="OQ325"/>
      <c r="OR325"/>
      <c r="OS325"/>
      <c r="OT325"/>
      <c r="OU325"/>
      <c r="OV325"/>
      <c r="OW325"/>
      <c r="OX325"/>
      <c r="OY325"/>
      <c r="OZ325"/>
      <c r="PA325"/>
      <c r="PB325"/>
      <c r="PC325"/>
      <c r="PD325"/>
      <c r="PE325"/>
      <c r="PF325"/>
      <c r="PG325"/>
      <c r="PH325"/>
      <c r="PI325"/>
      <c r="PJ325"/>
      <c r="PK325"/>
      <c r="PL325"/>
      <c r="PM325"/>
      <c r="PN325"/>
      <c r="PO325"/>
      <c r="PP325"/>
      <c r="PQ325"/>
      <c r="PR325"/>
      <c r="PS325"/>
      <c r="PT325"/>
      <c r="PU325"/>
      <c r="PV325"/>
      <c r="PW325"/>
      <c r="PX325"/>
      <c r="PY325"/>
      <c r="PZ325"/>
      <c r="QA325"/>
      <c r="QB325"/>
      <c r="QC325"/>
      <c r="QD325"/>
      <c r="QE325"/>
      <c r="QF325"/>
      <c r="QG325"/>
      <c r="QH325"/>
      <c r="QI325"/>
      <c r="QJ325"/>
      <c r="QK325"/>
      <c r="QL325"/>
      <c r="QM325"/>
      <c r="QN325"/>
      <c r="QO325"/>
      <c r="QP325"/>
      <c r="QQ325"/>
      <c r="QR325"/>
      <c r="QS325"/>
      <c r="QT325"/>
      <c r="QU325"/>
      <c r="QV325"/>
      <c r="QW325"/>
      <c r="QX325"/>
      <c r="QY325"/>
      <c r="QZ325"/>
      <c r="RA325"/>
      <c r="RB325"/>
      <c r="RC325"/>
      <c r="RD325"/>
      <c r="RE325"/>
      <c r="RF325"/>
      <c r="RG325"/>
      <c r="RH325"/>
      <c r="RI325"/>
      <c r="RJ325"/>
      <c r="RK325"/>
      <c r="RL325"/>
      <c r="RM325"/>
      <c r="RN325"/>
      <c r="RO325"/>
      <c r="RP325"/>
      <c r="RQ325"/>
      <c r="RR325"/>
      <c r="RS325"/>
      <c r="RT325"/>
      <c r="RU325"/>
      <c r="RV325"/>
      <c r="RW325"/>
      <c r="RX325"/>
      <c r="RY325"/>
      <c r="RZ325"/>
      <c r="SA325"/>
      <c r="SB325"/>
      <c r="SC325"/>
      <c r="SD325"/>
      <c r="SE325"/>
      <c r="SF325"/>
      <c r="SG325"/>
      <c r="SH325"/>
      <c r="SI325"/>
      <c r="SJ325"/>
      <c r="SK325"/>
      <c r="SL325"/>
      <c r="SM325"/>
      <c r="SN325"/>
      <c r="SO325"/>
      <c r="SP325"/>
      <c r="SQ325"/>
      <c r="SR325"/>
      <c r="SS325"/>
      <c r="ST325"/>
      <c r="SU325"/>
      <c r="SV325"/>
      <c r="SW325"/>
      <c r="SX325"/>
      <c r="SY325"/>
      <c r="SZ325"/>
      <c r="TA325"/>
      <c r="TB325"/>
      <c r="TC325"/>
      <c r="TD325"/>
      <c r="TE325"/>
      <c r="TF325"/>
      <c r="TG325"/>
      <c r="TH325"/>
      <c r="TI325"/>
      <c r="TJ325"/>
      <c r="TK325"/>
      <c r="TL325"/>
      <c r="TM325"/>
      <c r="TN325"/>
      <c r="TO325"/>
      <c r="TP325"/>
      <c r="TQ325"/>
      <c r="TR325"/>
      <c r="TS325"/>
      <c r="TT325"/>
      <c r="TU325"/>
      <c r="TV325"/>
      <c r="TW325"/>
      <c r="TX325"/>
      <c r="TY325"/>
      <c r="TZ325"/>
      <c r="UA325"/>
      <c r="UB325"/>
      <c r="UC325"/>
      <c r="UD325"/>
      <c r="UE325"/>
      <c r="UF325"/>
      <c r="UG325"/>
      <c r="UH325"/>
      <c r="UI325"/>
      <c r="UJ325"/>
      <c r="UK325"/>
      <c r="UL325"/>
      <c r="UM325"/>
      <c r="UN325"/>
      <c r="UO325"/>
      <c r="UP325"/>
      <c r="UQ325"/>
      <c r="UR325"/>
      <c r="US325"/>
      <c r="UT325"/>
      <c r="UU325"/>
      <c r="UV325"/>
      <c r="UW325"/>
      <c r="UX325"/>
      <c r="UY325"/>
      <c r="UZ325"/>
      <c r="VA325"/>
      <c r="VB325"/>
      <c r="VC325"/>
      <c r="VD325"/>
      <c r="VE325"/>
      <c r="VF325"/>
      <c r="VG325"/>
      <c r="VH325"/>
      <c r="VI325"/>
      <c r="VJ325"/>
      <c r="VK325"/>
      <c r="VL325"/>
      <c r="VM325"/>
      <c r="VN325"/>
      <c r="VO325"/>
      <c r="VP325"/>
      <c r="VQ325"/>
      <c r="VR325"/>
      <c r="VS325"/>
      <c r="VT325"/>
      <c r="VU325"/>
      <c r="VV325"/>
      <c r="VW325"/>
      <c r="VX325"/>
      <c r="VY325"/>
      <c r="VZ325"/>
      <c r="WA325"/>
      <c r="WB325"/>
      <c r="WC325"/>
      <c r="WD325"/>
      <c r="WE325"/>
      <c r="WF325"/>
      <c r="WG325"/>
      <c r="WH325"/>
      <c r="WI325"/>
      <c r="WJ325"/>
      <c r="WK325"/>
      <c r="WL325"/>
      <c r="WM325"/>
      <c r="WN325"/>
      <c r="WO325"/>
      <c r="WP325"/>
      <c r="WQ325"/>
      <c r="WR325"/>
      <c r="WS325"/>
      <c r="WT325"/>
      <c r="WU325"/>
      <c r="WV325"/>
      <c r="WW325"/>
      <c r="WX325"/>
      <c r="WY325"/>
      <c r="WZ325"/>
      <c r="XA325"/>
      <c r="XB325"/>
      <c r="XC325"/>
      <c r="XD325"/>
      <c r="XE325"/>
      <c r="XF325"/>
      <c r="XG325"/>
      <c r="XH325"/>
      <c r="XI325"/>
      <c r="XJ325"/>
      <c r="XK325"/>
      <c r="XL325"/>
      <c r="XM325"/>
      <c r="XN325"/>
      <c r="XO325"/>
      <c r="XP325"/>
      <c r="XQ325"/>
      <c r="XR325"/>
      <c r="XS325"/>
      <c r="XT325"/>
      <c r="XU325"/>
      <c r="XV325"/>
      <c r="XW325"/>
      <c r="XX325"/>
      <c r="XY325"/>
      <c r="XZ325"/>
      <c r="YA325"/>
      <c r="YB325"/>
      <c r="YC325"/>
      <c r="YD325"/>
      <c r="YE325"/>
      <c r="YF325"/>
      <c r="YG325"/>
      <c r="YH325"/>
      <c r="YI325"/>
      <c r="YJ325"/>
      <c r="YK325"/>
      <c r="YL325"/>
      <c r="YM325"/>
      <c r="YN325"/>
      <c r="YO325"/>
      <c r="YP325"/>
      <c r="YQ325"/>
      <c r="YR325"/>
      <c r="YS325"/>
      <c r="YT325"/>
      <c r="YU325"/>
      <c r="YV325"/>
      <c r="YW325"/>
      <c r="YX325"/>
      <c r="YY325"/>
      <c r="YZ325"/>
      <c r="ZA325"/>
      <c r="ZB325"/>
      <c r="ZC325"/>
      <c r="ZD325"/>
      <c r="ZE325"/>
      <c r="ZF325"/>
      <c r="ZG325"/>
      <c r="ZH325"/>
      <c r="ZI325"/>
      <c r="ZJ325"/>
      <c r="ZK325"/>
      <c r="ZL325"/>
      <c r="ZM325"/>
      <c r="ZN325"/>
      <c r="ZO325"/>
      <c r="ZP325"/>
      <c r="ZQ325"/>
      <c r="ZR325"/>
      <c r="ZS325"/>
      <c r="ZT325"/>
      <c r="ZU325"/>
      <c r="ZV325"/>
      <c r="ZW325"/>
      <c r="ZX325"/>
      <c r="ZY325"/>
      <c r="ZZ325"/>
      <c r="AAA325"/>
      <c r="AAB325"/>
      <c r="AAC325"/>
      <c r="AAD325"/>
      <c r="AAE325"/>
      <c r="AAF325"/>
      <c r="AAG325"/>
      <c r="AAH325"/>
      <c r="AAI325"/>
      <c r="AAJ325"/>
      <c r="AAK325"/>
      <c r="AAL325"/>
      <c r="AAM325"/>
      <c r="AAN325"/>
      <c r="AAO325"/>
      <c r="AAP325"/>
      <c r="AAQ325"/>
      <c r="AAR325"/>
      <c r="AAS325"/>
      <c r="AAT325"/>
      <c r="AAU325"/>
      <c r="AAV325"/>
      <c r="AAW325"/>
      <c r="AAX325"/>
      <c r="AAY325"/>
      <c r="AAZ325"/>
      <c r="ABA325"/>
      <c r="ABB325"/>
      <c r="ABC325"/>
      <c r="ABD325"/>
      <c r="ABE325"/>
      <c r="ABF325"/>
      <c r="ABG325"/>
      <c r="ABH325"/>
      <c r="ABI325"/>
      <c r="ABJ325"/>
      <c r="ABK325"/>
      <c r="ABL325"/>
      <c r="ABM325"/>
      <c r="ABN325"/>
      <c r="ABO325"/>
      <c r="ABP325"/>
      <c r="ABQ325"/>
      <c r="ABR325"/>
      <c r="ABS325"/>
      <c r="ABT325"/>
      <c r="ABU325"/>
      <c r="ABV325"/>
      <c r="ABW325"/>
      <c r="ABX325"/>
      <c r="ABY325"/>
      <c r="ABZ325"/>
      <c r="ACA325"/>
      <c r="ACB325"/>
      <c r="ACC325"/>
      <c r="ACD325"/>
      <c r="ACE325"/>
      <c r="ACF325"/>
      <c r="ACG325"/>
      <c r="ACH325"/>
      <c r="ACI325"/>
      <c r="ACJ325"/>
      <c r="ACK325"/>
      <c r="ACL325"/>
      <c r="ACM325"/>
      <c r="ACN325"/>
      <c r="ACO325"/>
      <c r="ACP325"/>
      <c r="ACQ325"/>
      <c r="ACR325"/>
      <c r="ACS325"/>
      <c r="ACT325"/>
      <c r="ACU325"/>
      <c r="ACV325"/>
      <c r="ACW325"/>
      <c r="ACX325"/>
      <c r="ACY325"/>
      <c r="ACZ325"/>
      <c r="ADA325"/>
      <c r="ADB325"/>
      <c r="ADC325"/>
      <c r="ADD325"/>
      <c r="ADE325"/>
      <c r="ADF325"/>
      <c r="ADG325"/>
      <c r="ADH325"/>
      <c r="ADI325"/>
      <c r="ADJ325"/>
      <c r="ADK325"/>
      <c r="ADL325"/>
      <c r="ADM325"/>
      <c r="ADN325"/>
      <c r="ADO325"/>
      <c r="ADP325"/>
      <c r="ADQ325"/>
      <c r="ADR325"/>
      <c r="ADS325"/>
      <c r="ADT325"/>
      <c r="ADU325"/>
      <c r="ADV325"/>
      <c r="ADW325"/>
      <c r="ADX325"/>
      <c r="ADY325"/>
      <c r="ADZ325"/>
      <c r="AEA325"/>
      <c r="AEB325"/>
      <c r="AEC325"/>
      <c r="AED325"/>
      <c r="AEE325"/>
      <c r="AEF325"/>
      <c r="AEG325"/>
      <c r="AEH325"/>
      <c r="AEI325"/>
      <c r="AEJ325"/>
      <c r="AEK325"/>
      <c r="AEL325"/>
      <c r="AEM325"/>
      <c r="AEN325"/>
      <c r="AEO325"/>
      <c r="AEP325"/>
      <c r="AEQ325"/>
      <c r="AER325"/>
      <c r="AES325"/>
      <c r="AET325"/>
      <c r="AEU325"/>
      <c r="AEV325"/>
      <c r="AEW325"/>
      <c r="AEX325"/>
      <c r="AEY325"/>
      <c r="AEZ325"/>
      <c r="AFA325"/>
      <c r="AFB325"/>
      <c r="AFC325"/>
      <c r="AFD325"/>
      <c r="AFE325"/>
      <c r="AFF325"/>
      <c r="AFG325"/>
      <c r="AFH325"/>
      <c r="AFI325"/>
      <c r="AFJ325"/>
      <c r="AFK325"/>
      <c r="AFL325"/>
      <c r="AFM325"/>
      <c r="AFN325"/>
      <c r="AFO325"/>
      <c r="AFP325"/>
      <c r="AFQ325"/>
      <c r="AFR325"/>
      <c r="AFS325"/>
      <c r="AFT325"/>
      <c r="AFU325"/>
      <c r="AFV325"/>
      <c r="AFW325"/>
      <c r="AFX325"/>
      <c r="AFY325"/>
      <c r="AFZ325"/>
      <c r="AGA325"/>
      <c r="AGB325"/>
      <c r="AGC325"/>
      <c r="AGD325"/>
      <c r="AGE325"/>
      <c r="AGF325"/>
      <c r="AGG325"/>
      <c r="AGH325"/>
      <c r="AGI325"/>
      <c r="AGJ325"/>
      <c r="AGK325"/>
      <c r="AGL325"/>
      <c r="AGM325"/>
      <c r="AGN325"/>
      <c r="AGO325"/>
      <c r="AGP325"/>
      <c r="AGQ325"/>
      <c r="AGR325"/>
      <c r="AGS325"/>
      <c r="AGT325"/>
      <c r="AGU325"/>
      <c r="AGV325"/>
      <c r="AGW325"/>
      <c r="AGX325"/>
      <c r="AGY325"/>
      <c r="AGZ325"/>
      <c r="AHA325"/>
      <c r="AHB325"/>
      <c r="AHC325"/>
      <c r="AHD325"/>
      <c r="AHE325"/>
      <c r="AHF325"/>
      <c r="AHG325"/>
      <c r="AHH325"/>
      <c r="AHI325"/>
      <c r="AHJ325"/>
      <c r="AHK325"/>
      <c r="AHL325"/>
      <c r="AHM325"/>
      <c r="AHN325"/>
      <c r="AHO325"/>
      <c r="AHP325"/>
      <c r="AHQ325"/>
      <c r="AHR325"/>
      <c r="AHS325"/>
      <c r="AHT325"/>
      <c r="AHU325"/>
      <c r="AHV325"/>
      <c r="AHW325"/>
      <c r="AHX325"/>
      <c r="AHY325"/>
      <c r="AHZ325"/>
      <c r="AIA325"/>
      <c r="AIB325"/>
      <c r="AIC325"/>
      <c r="AID325"/>
      <c r="AIE325"/>
      <c r="AIF325"/>
      <c r="AIG325"/>
      <c r="AIH325"/>
      <c r="AII325"/>
      <c r="AIJ325"/>
      <c r="AIK325"/>
      <c r="AIL325"/>
      <c r="AIM325"/>
      <c r="AIN325"/>
      <c r="AIO325"/>
      <c r="AIP325"/>
      <c r="AIQ325"/>
      <c r="AIR325"/>
      <c r="AIS325"/>
      <c r="AIT325"/>
      <c r="AIU325"/>
      <c r="AIV325"/>
      <c r="AIW325"/>
      <c r="AIX325"/>
      <c r="AIY325"/>
      <c r="AIZ325"/>
      <c r="AJA325"/>
      <c r="AJB325"/>
      <c r="AJC325"/>
      <c r="AJD325"/>
      <c r="AJE325"/>
      <c r="AJF325"/>
      <c r="AJG325"/>
      <c r="AJH325"/>
      <c r="AJI325"/>
      <c r="AJJ325"/>
      <c r="AJK325"/>
      <c r="AJL325"/>
      <c r="AJM325"/>
      <c r="AJN325"/>
      <c r="AJO325"/>
      <c r="AJP325"/>
      <c r="AJQ325"/>
      <c r="AJR325"/>
      <c r="AJS325"/>
      <c r="AJT325"/>
      <c r="AJU325"/>
      <c r="AJV325"/>
      <c r="AJW325"/>
      <c r="AJX325"/>
      <c r="AJY325"/>
      <c r="AJZ325"/>
      <c r="AKA325"/>
      <c r="AKB325"/>
      <c r="AKC325"/>
      <c r="AKD325"/>
      <c r="AKE325"/>
      <c r="AKF325"/>
      <c r="AKG325"/>
      <c r="AKH325"/>
      <c r="AKI325"/>
      <c r="AKJ325"/>
      <c r="AKK325"/>
      <c r="AKL325"/>
      <c r="AKM325"/>
      <c r="AKN325"/>
      <c r="AKO325"/>
      <c r="AKP325"/>
      <c r="AKQ325"/>
      <c r="AKR325"/>
      <c r="AKS325"/>
      <c r="AKT325"/>
      <c r="AKU325"/>
      <c r="AKV325"/>
      <c r="AKW325"/>
      <c r="AKX325"/>
      <c r="AKY325"/>
      <c r="AKZ325"/>
      <c r="ALA325"/>
      <c r="ALB325"/>
      <c r="ALC325"/>
      <c r="ALD325"/>
      <c r="ALE325"/>
      <c r="ALF325"/>
      <c r="ALG325"/>
      <c r="ALH325"/>
      <c r="ALI325"/>
      <c r="ALJ325"/>
      <c r="ALK325"/>
      <c r="ALL325"/>
      <c r="ALM325"/>
      <c r="ALN325"/>
      <c r="ALO325"/>
      <c r="ALP325"/>
      <c r="ALQ325"/>
      <c r="ALR325"/>
      <c r="ALS325"/>
      <c r="ALT325"/>
      <c r="ALU325"/>
      <c r="ALV325"/>
      <c r="ALW325"/>
      <c r="ALX325"/>
      <c r="ALY325"/>
      <c r="ALZ325"/>
      <c r="AMA325"/>
      <c r="AMB325"/>
      <c r="AMC325"/>
      <c r="AMD325"/>
      <c r="AME325"/>
      <c r="AMF325"/>
      <c r="AMG325"/>
      <c r="AMH325"/>
      <c r="AMI325"/>
      <c r="AMJ325"/>
      <c r="XFD325" s="9"/>
    </row>
    <row r="326" spans="1:1024 16384:16384" ht="18" customHeight="1" x14ac:dyDescent="0.25">
      <c r="A326" s="21"/>
      <c r="B326" s="23"/>
      <c r="C326" s="23"/>
      <c r="D326" s="22"/>
      <c r="E326" s="16" t="s">
        <v>37</v>
      </c>
      <c r="F326" s="13">
        <f t="shared" si="136"/>
        <v>4291.6469999999999</v>
      </c>
      <c r="G326" s="13">
        <f t="shared" si="136"/>
        <v>1000</v>
      </c>
      <c r="H326" s="13">
        <v>4291.6469999999999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1000</v>
      </c>
      <c r="R326" s="13">
        <v>0</v>
      </c>
      <c r="S326" s="13">
        <v>0</v>
      </c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  <c r="LK326"/>
      <c r="LL326"/>
      <c r="LM326"/>
      <c r="LN326"/>
      <c r="LO326"/>
      <c r="LP326"/>
      <c r="LQ326"/>
      <c r="LR326"/>
      <c r="LS326"/>
      <c r="LT326"/>
      <c r="LU326"/>
      <c r="LV326"/>
      <c r="LW326"/>
      <c r="LX326"/>
      <c r="LY326"/>
      <c r="LZ326"/>
      <c r="MA326"/>
      <c r="MB326"/>
      <c r="MC326"/>
      <c r="MD326"/>
      <c r="ME326"/>
      <c r="MF326"/>
      <c r="MG326"/>
      <c r="MH326"/>
      <c r="MI326"/>
      <c r="MJ326"/>
      <c r="MK326"/>
      <c r="ML326"/>
      <c r="MM326"/>
      <c r="MN326"/>
      <c r="MO326"/>
      <c r="MP326"/>
      <c r="MQ326"/>
      <c r="MR326"/>
      <c r="MS326"/>
      <c r="MT326"/>
      <c r="MU326"/>
      <c r="MV326"/>
      <c r="MW326"/>
      <c r="MX326"/>
      <c r="MY326"/>
      <c r="MZ326"/>
      <c r="NA326"/>
      <c r="NB326"/>
      <c r="NC326"/>
      <c r="ND326"/>
      <c r="NE326"/>
      <c r="NF326"/>
      <c r="NG326"/>
      <c r="NH326"/>
      <c r="NI326"/>
      <c r="NJ326"/>
      <c r="NK326"/>
      <c r="NL326"/>
      <c r="NM326"/>
      <c r="NN326"/>
      <c r="NO326"/>
      <c r="NP326"/>
      <c r="NQ326"/>
      <c r="NR326"/>
      <c r="NS326"/>
      <c r="NT326"/>
      <c r="NU326"/>
      <c r="NV326"/>
      <c r="NW326"/>
      <c r="NX326"/>
      <c r="NY326"/>
      <c r="NZ326"/>
      <c r="OA326"/>
      <c r="OB326"/>
      <c r="OC326"/>
      <c r="OD326"/>
      <c r="OE326"/>
      <c r="OF326"/>
      <c r="OG326"/>
      <c r="OH326"/>
      <c r="OI326"/>
      <c r="OJ326"/>
      <c r="OK326"/>
      <c r="OL326"/>
      <c r="OM326"/>
      <c r="ON326"/>
      <c r="OO326"/>
      <c r="OP326"/>
      <c r="OQ326"/>
      <c r="OR326"/>
      <c r="OS326"/>
      <c r="OT326"/>
      <c r="OU326"/>
      <c r="OV326"/>
      <c r="OW326"/>
      <c r="OX326"/>
      <c r="OY326"/>
      <c r="OZ326"/>
      <c r="PA326"/>
      <c r="PB326"/>
      <c r="PC326"/>
      <c r="PD326"/>
      <c r="PE326"/>
      <c r="PF326"/>
      <c r="PG326"/>
      <c r="PH326"/>
      <c r="PI326"/>
      <c r="PJ326"/>
      <c r="PK326"/>
      <c r="PL326"/>
      <c r="PM326"/>
      <c r="PN326"/>
      <c r="PO326"/>
      <c r="PP326"/>
      <c r="PQ326"/>
      <c r="PR326"/>
      <c r="PS326"/>
      <c r="PT326"/>
      <c r="PU326"/>
      <c r="PV326"/>
      <c r="PW326"/>
      <c r="PX326"/>
      <c r="PY326"/>
      <c r="PZ326"/>
      <c r="QA326"/>
      <c r="QB326"/>
      <c r="QC326"/>
      <c r="QD326"/>
      <c r="QE326"/>
      <c r="QF326"/>
      <c r="QG326"/>
      <c r="QH326"/>
      <c r="QI326"/>
      <c r="QJ326"/>
      <c r="QK326"/>
      <c r="QL326"/>
      <c r="QM326"/>
      <c r="QN326"/>
      <c r="QO326"/>
      <c r="QP326"/>
      <c r="QQ326"/>
      <c r="QR326"/>
      <c r="QS326"/>
      <c r="QT326"/>
      <c r="QU326"/>
      <c r="QV326"/>
      <c r="QW326"/>
      <c r="QX326"/>
      <c r="QY326"/>
      <c r="QZ326"/>
      <c r="RA326"/>
      <c r="RB326"/>
      <c r="RC326"/>
      <c r="RD326"/>
      <c r="RE326"/>
      <c r="RF326"/>
      <c r="RG326"/>
      <c r="RH326"/>
      <c r="RI326"/>
      <c r="RJ326"/>
      <c r="RK326"/>
      <c r="RL326"/>
      <c r="RM326"/>
      <c r="RN326"/>
      <c r="RO326"/>
      <c r="RP326"/>
      <c r="RQ326"/>
      <c r="RR326"/>
      <c r="RS326"/>
      <c r="RT326"/>
      <c r="RU326"/>
      <c r="RV326"/>
      <c r="RW326"/>
      <c r="RX326"/>
      <c r="RY326"/>
      <c r="RZ326"/>
      <c r="SA326"/>
      <c r="SB326"/>
      <c r="SC326"/>
      <c r="SD326"/>
      <c r="SE326"/>
      <c r="SF326"/>
      <c r="SG326"/>
      <c r="SH326"/>
      <c r="SI326"/>
      <c r="SJ326"/>
      <c r="SK326"/>
      <c r="SL326"/>
      <c r="SM326"/>
      <c r="SN326"/>
      <c r="SO326"/>
      <c r="SP326"/>
      <c r="SQ326"/>
      <c r="SR326"/>
      <c r="SS326"/>
      <c r="ST326"/>
      <c r="SU326"/>
      <c r="SV326"/>
      <c r="SW326"/>
      <c r="SX326"/>
      <c r="SY326"/>
      <c r="SZ326"/>
      <c r="TA326"/>
      <c r="TB326"/>
      <c r="TC326"/>
      <c r="TD326"/>
      <c r="TE326"/>
      <c r="TF326"/>
      <c r="TG326"/>
      <c r="TH326"/>
      <c r="TI326"/>
      <c r="TJ326"/>
      <c r="TK326"/>
      <c r="TL326"/>
      <c r="TM326"/>
      <c r="TN326"/>
      <c r="TO326"/>
      <c r="TP326"/>
      <c r="TQ326"/>
      <c r="TR326"/>
      <c r="TS326"/>
      <c r="TT326"/>
      <c r="TU326"/>
      <c r="TV326"/>
      <c r="TW326"/>
      <c r="TX326"/>
      <c r="TY326"/>
      <c r="TZ326"/>
      <c r="UA326"/>
      <c r="UB326"/>
      <c r="UC326"/>
      <c r="UD326"/>
      <c r="UE326"/>
      <c r="UF326"/>
      <c r="UG326"/>
      <c r="UH326"/>
      <c r="UI326"/>
      <c r="UJ326"/>
      <c r="UK326"/>
      <c r="UL326"/>
      <c r="UM326"/>
      <c r="UN326"/>
      <c r="UO326"/>
      <c r="UP326"/>
      <c r="UQ326"/>
      <c r="UR326"/>
      <c r="US326"/>
      <c r="UT326"/>
      <c r="UU326"/>
      <c r="UV326"/>
      <c r="UW326"/>
      <c r="UX326"/>
      <c r="UY326"/>
      <c r="UZ326"/>
      <c r="VA326"/>
      <c r="VB326"/>
      <c r="VC326"/>
      <c r="VD326"/>
      <c r="VE326"/>
      <c r="VF326"/>
      <c r="VG326"/>
      <c r="VH326"/>
      <c r="VI326"/>
      <c r="VJ326"/>
      <c r="VK326"/>
      <c r="VL326"/>
      <c r="VM326"/>
      <c r="VN326"/>
      <c r="VO326"/>
      <c r="VP326"/>
      <c r="VQ326"/>
      <c r="VR326"/>
      <c r="VS326"/>
      <c r="VT326"/>
      <c r="VU326"/>
      <c r="VV326"/>
      <c r="VW326"/>
      <c r="VX326"/>
      <c r="VY326"/>
      <c r="VZ326"/>
      <c r="WA326"/>
      <c r="WB326"/>
      <c r="WC326"/>
      <c r="WD326"/>
      <c r="WE326"/>
      <c r="WF326"/>
      <c r="WG326"/>
      <c r="WH326"/>
      <c r="WI326"/>
      <c r="WJ326"/>
      <c r="WK326"/>
      <c r="WL326"/>
      <c r="WM326"/>
      <c r="WN326"/>
      <c r="WO326"/>
      <c r="WP326"/>
      <c r="WQ326"/>
      <c r="WR326"/>
      <c r="WS326"/>
      <c r="WT326"/>
      <c r="WU326"/>
      <c r="WV326"/>
      <c r="WW326"/>
      <c r="WX326"/>
      <c r="WY326"/>
      <c r="WZ326"/>
      <c r="XA326"/>
      <c r="XB326"/>
      <c r="XC326"/>
      <c r="XD326"/>
      <c r="XE326"/>
      <c r="XF326"/>
      <c r="XG326"/>
      <c r="XH326"/>
      <c r="XI326"/>
      <c r="XJ326"/>
      <c r="XK326"/>
      <c r="XL326"/>
      <c r="XM326"/>
      <c r="XN326"/>
      <c r="XO326"/>
      <c r="XP326"/>
      <c r="XQ326"/>
      <c r="XR326"/>
      <c r="XS326"/>
      <c r="XT326"/>
      <c r="XU326"/>
      <c r="XV326"/>
      <c r="XW326"/>
      <c r="XX326"/>
      <c r="XY326"/>
      <c r="XZ326"/>
      <c r="YA326"/>
      <c r="YB326"/>
      <c r="YC326"/>
      <c r="YD326"/>
      <c r="YE326"/>
      <c r="YF326"/>
      <c r="YG326"/>
      <c r="YH326"/>
      <c r="YI326"/>
      <c r="YJ326"/>
      <c r="YK326"/>
      <c r="YL326"/>
      <c r="YM326"/>
      <c r="YN326"/>
      <c r="YO326"/>
      <c r="YP326"/>
      <c r="YQ326"/>
      <c r="YR326"/>
      <c r="YS326"/>
      <c r="YT326"/>
      <c r="YU326"/>
      <c r="YV326"/>
      <c r="YW326"/>
      <c r="YX326"/>
      <c r="YY326"/>
      <c r="YZ326"/>
      <c r="ZA326"/>
      <c r="ZB326"/>
      <c r="ZC326"/>
      <c r="ZD326"/>
      <c r="ZE326"/>
      <c r="ZF326"/>
      <c r="ZG326"/>
      <c r="ZH326"/>
      <c r="ZI326"/>
      <c r="ZJ326"/>
      <c r="ZK326"/>
      <c r="ZL326"/>
      <c r="ZM326"/>
      <c r="ZN326"/>
      <c r="ZO326"/>
      <c r="ZP326"/>
      <c r="ZQ326"/>
      <c r="ZR326"/>
      <c r="ZS326"/>
      <c r="ZT326"/>
      <c r="ZU326"/>
      <c r="ZV326"/>
      <c r="ZW326"/>
      <c r="ZX326"/>
      <c r="ZY326"/>
      <c r="ZZ326"/>
      <c r="AAA326"/>
      <c r="AAB326"/>
      <c r="AAC326"/>
      <c r="AAD326"/>
      <c r="AAE326"/>
      <c r="AAF326"/>
      <c r="AAG326"/>
      <c r="AAH326"/>
      <c r="AAI326"/>
      <c r="AAJ326"/>
      <c r="AAK326"/>
      <c r="AAL326"/>
      <c r="AAM326"/>
      <c r="AAN326"/>
      <c r="AAO326"/>
      <c r="AAP326"/>
      <c r="AAQ326"/>
      <c r="AAR326"/>
      <c r="AAS326"/>
      <c r="AAT326"/>
      <c r="AAU326"/>
      <c r="AAV326"/>
      <c r="AAW326"/>
      <c r="AAX326"/>
      <c r="AAY326"/>
      <c r="AAZ326"/>
      <c r="ABA326"/>
      <c r="ABB326"/>
      <c r="ABC326"/>
      <c r="ABD326"/>
      <c r="ABE326"/>
      <c r="ABF326"/>
      <c r="ABG326"/>
      <c r="ABH326"/>
      <c r="ABI326"/>
      <c r="ABJ326"/>
      <c r="ABK326"/>
      <c r="ABL326"/>
      <c r="ABM326"/>
      <c r="ABN326"/>
      <c r="ABO326"/>
      <c r="ABP326"/>
      <c r="ABQ326"/>
      <c r="ABR326"/>
      <c r="ABS326"/>
      <c r="ABT326"/>
      <c r="ABU326"/>
      <c r="ABV326"/>
      <c r="ABW326"/>
      <c r="ABX326"/>
      <c r="ABY326"/>
      <c r="ABZ326"/>
      <c r="ACA326"/>
      <c r="ACB326"/>
      <c r="ACC326"/>
      <c r="ACD326"/>
      <c r="ACE326"/>
      <c r="ACF326"/>
      <c r="ACG326"/>
      <c r="ACH326"/>
      <c r="ACI326"/>
      <c r="ACJ326"/>
      <c r="ACK326"/>
      <c r="ACL326"/>
      <c r="ACM326"/>
      <c r="ACN326"/>
      <c r="ACO326"/>
      <c r="ACP326"/>
      <c r="ACQ326"/>
      <c r="ACR326"/>
      <c r="ACS326"/>
      <c r="ACT326"/>
      <c r="ACU326"/>
      <c r="ACV326"/>
      <c r="ACW326"/>
      <c r="ACX326"/>
      <c r="ACY326"/>
      <c r="ACZ326"/>
      <c r="ADA326"/>
      <c r="ADB326"/>
      <c r="ADC326"/>
      <c r="ADD326"/>
      <c r="ADE326"/>
      <c r="ADF326"/>
      <c r="ADG326"/>
      <c r="ADH326"/>
      <c r="ADI326"/>
      <c r="ADJ326"/>
      <c r="ADK326"/>
      <c r="ADL326"/>
      <c r="ADM326"/>
      <c r="ADN326"/>
      <c r="ADO326"/>
      <c r="ADP326"/>
      <c r="ADQ326"/>
      <c r="ADR326"/>
      <c r="ADS326"/>
      <c r="ADT326"/>
      <c r="ADU326"/>
      <c r="ADV326"/>
      <c r="ADW326"/>
      <c r="ADX326"/>
      <c r="ADY326"/>
      <c r="ADZ326"/>
      <c r="AEA326"/>
      <c r="AEB326"/>
      <c r="AEC326"/>
      <c r="AED326"/>
      <c r="AEE326"/>
      <c r="AEF326"/>
      <c r="AEG326"/>
      <c r="AEH326"/>
      <c r="AEI326"/>
      <c r="AEJ326"/>
      <c r="AEK326"/>
      <c r="AEL326"/>
      <c r="AEM326"/>
      <c r="AEN326"/>
      <c r="AEO326"/>
      <c r="AEP326"/>
      <c r="AEQ326"/>
      <c r="AER326"/>
      <c r="AES326"/>
      <c r="AET326"/>
      <c r="AEU326"/>
      <c r="AEV326"/>
      <c r="AEW326"/>
      <c r="AEX326"/>
      <c r="AEY326"/>
      <c r="AEZ326"/>
      <c r="AFA326"/>
      <c r="AFB326"/>
      <c r="AFC326"/>
      <c r="AFD326"/>
      <c r="AFE326"/>
      <c r="AFF326"/>
      <c r="AFG326"/>
      <c r="AFH326"/>
      <c r="AFI326"/>
      <c r="AFJ326"/>
      <c r="AFK326"/>
      <c r="AFL326"/>
      <c r="AFM326"/>
      <c r="AFN326"/>
      <c r="AFO326"/>
      <c r="AFP326"/>
      <c r="AFQ326"/>
      <c r="AFR326"/>
      <c r="AFS326"/>
      <c r="AFT326"/>
      <c r="AFU326"/>
      <c r="AFV326"/>
      <c r="AFW326"/>
      <c r="AFX326"/>
      <c r="AFY326"/>
      <c r="AFZ326"/>
      <c r="AGA326"/>
      <c r="AGB326"/>
      <c r="AGC326"/>
      <c r="AGD326"/>
      <c r="AGE326"/>
      <c r="AGF326"/>
      <c r="AGG326"/>
      <c r="AGH326"/>
      <c r="AGI326"/>
      <c r="AGJ326"/>
      <c r="AGK326"/>
      <c r="AGL326"/>
      <c r="AGM326"/>
      <c r="AGN326"/>
      <c r="AGO326"/>
      <c r="AGP326"/>
      <c r="AGQ326"/>
      <c r="AGR326"/>
      <c r="AGS326"/>
      <c r="AGT326"/>
      <c r="AGU326"/>
      <c r="AGV326"/>
      <c r="AGW326"/>
      <c r="AGX326"/>
      <c r="AGY326"/>
      <c r="AGZ326"/>
      <c r="AHA326"/>
      <c r="AHB326"/>
      <c r="AHC326"/>
      <c r="AHD326"/>
      <c r="AHE326"/>
      <c r="AHF326"/>
      <c r="AHG326"/>
      <c r="AHH326"/>
      <c r="AHI326"/>
      <c r="AHJ326"/>
      <c r="AHK326"/>
      <c r="AHL326"/>
      <c r="AHM326"/>
      <c r="AHN326"/>
      <c r="AHO326"/>
      <c r="AHP326"/>
      <c r="AHQ326"/>
      <c r="AHR326"/>
      <c r="AHS326"/>
      <c r="AHT326"/>
      <c r="AHU326"/>
      <c r="AHV326"/>
      <c r="AHW326"/>
      <c r="AHX326"/>
      <c r="AHY326"/>
      <c r="AHZ326"/>
      <c r="AIA326"/>
      <c r="AIB326"/>
      <c r="AIC326"/>
      <c r="AID326"/>
      <c r="AIE326"/>
      <c r="AIF326"/>
      <c r="AIG326"/>
      <c r="AIH326"/>
      <c r="AII326"/>
      <c r="AIJ326"/>
      <c r="AIK326"/>
      <c r="AIL326"/>
      <c r="AIM326"/>
      <c r="AIN326"/>
      <c r="AIO326"/>
      <c r="AIP326"/>
      <c r="AIQ326"/>
      <c r="AIR326"/>
      <c r="AIS326"/>
      <c r="AIT326"/>
      <c r="AIU326"/>
      <c r="AIV326"/>
      <c r="AIW326"/>
      <c r="AIX326"/>
      <c r="AIY326"/>
      <c r="AIZ326"/>
      <c r="AJA326"/>
      <c r="AJB326"/>
      <c r="AJC326"/>
      <c r="AJD326"/>
      <c r="AJE326"/>
      <c r="AJF326"/>
      <c r="AJG326"/>
      <c r="AJH326"/>
      <c r="AJI326"/>
      <c r="AJJ326"/>
      <c r="AJK326"/>
      <c r="AJL326"/>
      <c r="AJM326"/>
      <c r="AJN326"/>
      <c r="AJO326"/>
      <c r="AJP326"/>
      <c r="AJQ326"/>
      <c r="AJR326"/>
      <c r="AJS326"/>
      <c r="AJT326"/>
      <c r="AJU326"/>
      <c r="AJV326"/>
      <c r="AJW326"/>
      <c r="AJX326"/>
      <c r="AJY326"/>
      <c r="AJZ326"/>
      <c r="AKA326"/>
      <c r="AKB326"/>
      <c r="AKC326"/>
      <c r="AKD326"/>
      <c r="AKE326"/>
      <c r="AKF326"/>
      <c r="AKG326"/>
      <c r="AKH326"/>
      <c r="AKI326"/>
      <c r="AKJ326"/>
      <c r="AKK326"/>
      <c r="AKL326"/>
      <c r="AKM326"/>
      <c r="AKN326"/>
      <c r="AKO326"/>
      <c r="AKP326"/>
      <c r="AKQ326"/>
      <c r="AKR326"/>
      <c r="AKS326"/>
      <c r="AKT326"/>
      <c r="AKU326"/>
      <c r="AKV326"/>
      <c r="AKW326"/>
      <c r="AKX326"/>
      <c r="AKY326"/>
      <c r="AKZ326"/>
      <c r="ALA326"/>
      <c r="ALB326"/>
      <c r="ALC326"/>
      <c r="ALD326"/>
      <c r="ALE326"/>
      <c r="ALF326"/>
      <c r="ALG326"/>
      <c r="ALH326"/>
      <c r="ALI326"/>
      <c r="ALJ326"/>
      <c r="ALK326"/>
      <c r="ALL326"/>
      <c r="ALM326"/>
      <c r="ALN326"/>
      <c r="ALO326"/>
      <c r="ALP326"/>
      <c r="ALQ326"/>
      <c r="ALR326"/>
      <c r="ALS326"/>
      <c r="ALT326"/>
      <c r="ALU326"/>
      <c r="ALV326"/>
      <c r="ALW326"/>
      <c r="ALX326"/>
      <c r="ALY326"/>
      <c r="ALZ326"/>
      <c r="AMA326"/>
      <c r="AMB326"/>
      <c r="AMC326"/>
      <c r="AMD326"/>
      <c r="AME326"/>
      <c r="AMF326"/>
      <c r="AMG326"/>
      <c r="AMH326"/>
      <c r="AMI326"/>
      <c r="AMJ326"/>
      <c r="XFD326" s="9"/>
    </row>
    <row r="327" spans="1:1024 16384:16384" ht="24" customHeight="1" x14ac:dyDescent="0.25">
      <c r="A327" s="21"/>
      <c r="B327" s="23"/>
      <c r="C327" s="23"/>
      <c r="D327" s="22"/>
      <c r="E327" s="16" t="s">
        <v>38</v>
      </c>
      <c r="F327" s="13">
        <f t="shared" si="136"/>
        <v>0</v>
      </c>
      <c r="G327" s="13">
        <f t="shared" si="136"/>
        <v>0</v>
      </c>
      <c r="H327" s="13">
        <v>0</v>
      </c>
      <c r="I327" s="13">
        <v>0</v>
      </c>
      <c r="J327" s="13">
        <v>0</v>
      </c>
      <c r="K327" s="13">
        <v>0</v>
      </c>
      <c r="L327" s="13">
        <v>0</v>
      </c>
      <c r="M327" s="13">
        <v>0</v>
      </c>
      <c r="N327" s="13">
        <v>0</v>
      </c>
      <c r="O327" s="13">
        <v>0</v>
      </c>
      <c r="P327" s="13">
        <v>0</v>
      </c>
      <c r="Q327" s="13">
        <v>0</v>
      </c>
      <c r="R327" s="13">
        <v>0</v>
      </c>
      <c r="S327" s="13">
        <v>0</v>
      </c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  <c r="LK327"/>
      <c r="LL327"/>
      <c r="LM327"/>
      <c r="LN327"/>
      <c r="LO327"/>
      <c r="LP327"/>
      <c r="LQ327"/>
      <c r="LR327"/>
      <c r="LS327"/>
      <c r="LT327"/>
      <c r="LU327"/>
      <c r="LV327"/>
      <c r="LW327"/>
      <c r="LX327"/>
      <c r="LY327"/>
      <c r="LZ327"/>
      <c r="MA327"/>
      <c r="MB327"/>
      <c r="MC327"/>
      <c r="MD327"/>
      <c r="ME327"/>
      <c r="MF327"/>
      <c r="MG327"/>
      <c r="MH327"/>
      <c r="MI327"/>
      <c r="MJ327"/>
      <c r="MK327"/>
      <c r="ML327"/>
      <c r="MM327"/>
      <c r="MN327"/>
      <c r="MO327"/>
      <c r="MP327"/>
      <c r="MQ327"/>
      <c r="MR327"/>
      <c r="MS327"/>
      <c r="MT327"/>
      <c r="MU327"/>
      <c r="MV327"/>
      <c r="MW327"/>
      <c r="MX327"/>
      <c r="MY327"/>
      <c r="MZ327"/>
      <c r="NA327"/>
      <c r="NB327"/>
      <c r="NC327"/>
      <c r="ND327"/>
      <c r="NE327"/>
      <c r="NF327"/>
      <c r="NG327"/>
      <c r="NH327"/>
      <c r="NI327"/>
      <c r="NJ327"/>
      <c r="NK327"/>
      <c r="NL327"/>
      <c r="NM327"/>
      <c r="NN327"/>
      <c r="NO327"/>
      <c r="NP327"/>
      <c r="NQ327"/>
      <c r="NR327"/>
      <c r="NS327"/>
      <c r="NT327"/>
      <c r="NU327"/>
      <c r="NV327"/>
      <c r="NW327"/>
      <c r="NX327"/>
      <c r="NY327"/>
      <c r="NZ327"/>
      <c r="OA327"/>
      <c r="OB327"/>
      <c r="OC327"/>
      <c r="OD327"/>
      <c r="OE327"/>
      <c r="OF327"/>
      <c r="OG327"/>
      <c r="OH327"/>
      <c r="OI327"/>
      <c r="OJ327"/>
      <c r="OK327"/>
      <c r="OL327"/>
      <c r="OM327"/>
      <c r="ON327"/>
      <c r="OO327"/>
      <c r="OP327"/>
      <c r="OQ327"/>
      <c r="OR327"/>
      <c r="OS327"/>
      <c r="OT327"/>
      <c r="OU327"/>
      <c r="OV327"/>
      <c r="OW327"/>
      <c r="OX327"/>
      <c r="OY327"/>
      <c r="OZ327"/>
      <c r="PA327"/>
      <c r="PB327"/>
      <c r="PC327"/>
      <c r="PD327"/>
      <c r="PE327"/>
      <c r="PF327"/>
      <c r="PG327"/>
      <c r="PH327"/>
      <c r="PI327"/>
      <c r="PJ327"/>
      <c r="PK327"/>
      <c r="PL327"/>
      <c r="PM327"/>
      <c r="PN327"/>
      <c r="PO327"/>
      <c r="PP327"/>
      <c r="PQ327"/>
      <c r="PR327"/>
      <c r="PS327"/>
      <c r="PT327"/>
      <c r="PU327"/>
      <c r="PV327"/>
      <c r="PW327"/>
      <c r="PX327"/>
      <c r="PY327"/>
      <c r="PZ327"/>
      <c r="QA327"/>
      <c r="QB327"/>
      <c r="QC327"/>
      <c r="QD327"/>
      <c r="QE327"/>
      <c r="QF327"/>
      <c r="QG327"/>
      <c r="QH327"/>
      <c r="QI327"/>
      <c r="QJ327"/>
      <c r="QK327"/>
      <c r="QL327"/>
      <c r="QM327"/>
      <c r="QN327"/>
      <c r="QO327"/>
      <c r="QP327"/>
      <c r="QQ327"/>
      <c r="QR327"/>
      <c r="QS327"/>
      <c r="QT327"/>
      <c r="QU327"/>
      <c r="QV327"/>
      <c r="QW327"/>
      <c r="QX327"/>
      <c r="QY327"/>
      <c r="QZ327"/>
      <c r="RA327"/>
      <c r="RB327"/>
      <c r="RC327"/>
      <c r="RD327"/>
      <c r="RE327"/>
      <c r="RF327"/>
      <c r="RG327"/>
      <c r="RH327"/>
      <c r="RI327"/>
      <c r="RJ327"/>
      <c r="RK327"/>
      <c r="RL327"/>
      <c r="RM327"/>
      <c r="RN327"/>
      <c r="RO327"/>
      <c r="RP327"/>
      <c r="RQ327"/>
      <c r="RR327"/>
      <c r="RS327"/>
      <c r="RT327"/>
      <c r="RU327"/>
      <c r="RV327"/>
      <c r="RW327"/>
      <c r="RX327"/>
      <c r="RY327"/>
      <c r="RZ327"/>
      <c r="SA327"/>
      <c r="SB327"/>
      <c r="SC327"/>
      <c r="SD327"/>
      <c r="SE327"/>
      <c r="SF327"/>
      <c r="SG327"/>
      <c r="SH327"/>
      <c r="SI327"/>
      <c r="SJ327"/>
      <c r="SK327"/>
      <c r="SL327"/>
      <c r="SM327"/>
      <c r="SN327"/>
      <c r="SO327"/>
      <c r="SP327"/>
      <c r="SQ327"/>
      <c r="SR327"/>
      <c r="SS327"/>
      <c r="ST327"/>
      <c r="SU327"/>
      <c r="SV327"/>
      <c r="SW327"/>
      <c r="SX327"/>
      <c r="SY327"/>
      <c r="SZ327"/>
      <c r="TA327"/>
      <c r="TB327"/>
      <c r="TC327"/>
      <c r="TD327"/>
      <c r="TE327"/>
      <c r="TF327"/>
      <c r="TG327"/>
      <c r="TH327"/>
      <c r="TI327"/>
      <c r="TJ327"/>
      <c r="TK327"/>
      <c r="TL327"/>
      <c r="TM327"/>
      <c r="TN327"/>
      <c r="TO327"/>
      <c r="TP327"/>
      <c r="TQ327"/>
      <c r="TR327"/>
      <c r="TS327"/>
      <c r="TT327"/>
      <c r="TU327"/>
      <c r="TV327"/>
      <c r="TW327"/>
      <c r="TX327"/>
      <c r="TY327"/>
      <c r="TZ327"/>
      <c r="UA327"/>
      <c r="UB327"/>
      <c r="UC327"/>
      <c r="UD327"/>
      <c r="UE327"/>
      <c r="UF327"/>
      <c r="UG327"/>
      <c r="UH327"/>
      <c r="UI327"/>
      <c r="UJ327"/>
      <c r="UK327"/>
      <c r="UL327"/>
      <c r="UM327"/>
      <c r="UN327"/>
      <c r="UO327"/>
      <c r="UP327"/>
      <c r="UQ327"/>
      <c r="UR327"/>
      <c r="US327"/>
      <c r="UT327"/>
      <c r="UU327"/>
      <c r="UV327"/>
      <c r="UW327"/>
      <c r="UX327"/>
      <c r="UY327"/>
      <c r="UZ327"/>
      <c r="VA327"/>
      <c r="VB327"/>
      <c r="VC327"/>
      <c r="VD327"/>
      <c r="VE327"/>
      <c r="VF327"/>
      <c r="VG327"/>
      <c r="VH327"/>
      <c r="VI327"/>
      <c r="VJ327"/>
      <c r="VK327"/>
      <c r="VL327"/>
      <c r="VM327"/>
      <c r="VN327"/>
      <c r="VO327"/>
      <c r="VP327"/>
      <c r="VQ327"/>
      <c r="VR327"/>
      <c r="VS327"/>
      <c r="VT327"/>
      <c r="VU327"/>
      <c r="VV327"/>
      <c r="VW327"/>
      <c r="VX327"/>
      <c r="VY327"/>
      <c r="VZ327"/>
      <c r="WA327"/>
      <c r="WB327"/>
      <c r="WC327"/>
      <c r="WD327"/>
      <c r="WE327"/>
      <c r="WF327"/>
      <c r="WG327"/>
      <c r="WH327"/>
      <c r="WI327"/>
      <c r="WJ327"/>
      <c r="WK327"/>
      <c r="WL327"/>
      <c r="WM327"/>
      <c r="WN327"/>
      <c r="WO327"/>
      <c r="WP327"/>
      <c r="WQ327"/>
      <c r="WR327"/>
      <c r="WS327"/>
      <c r="WT327"/>
      <c r="WU327"/>
      <c r="WV327"/>
      <c r="WW327"/>
      <c r="WX327"/>
      <c r="WY327"/>
      <c r="WZ327"/>
      <c r="XA327"/>
      <c r="XB327"/>
      <c r="XC327"/>
      <c r="XD327"/>
      <c r="XE327"/>
      <c r="XF327"/>
      <c r="XG327"/>
      <c r="XH327"/>
      <c r="XI327"/>
      <c r="XJ327"/>
      <c r="XK327"/>
      <c r="XL327"/>
      <c r="XM327"/>
      <c r="XN327"/>
      <c r="XO327"/>
      <c r="XP327"/>
      <c r="XQ327"/>
      <c r="XR327"/>
      <c r="XS327"/>
      <c r="XT327"/>
      <c r="XU327"/>
      <c r="XV327"/>
      <c r="XW327"/>
      <c r="XX327"/>
      <c r="XY327"/>
      <c r="XZ327"/>
      <c r="YA327"/>
      <c r="YB327"/>
      <c r="YC327"/>
      <c r="YD327"/>
      <c r="YE327"/>
      <c r="YF327"/>
      <c r="YG327"/>
      <c r="YH327"/>
      <c r="YI327"/>
      <c r="YJ327"/>
      <c r="YK327"/>
      <c r="YL327"/>
      <c r="YM327"/>
      <c r="YN327"/>
      <c r="YO327"/>
      <c r="YP327"/>
      <c r="YQ327"/>
      <c r="YR327"/>
      <c r="YS327"/>
      <c r="YT327"/>
      <c r="YU327"/>
      <c r="YV327"/>
      <c r="YW327"/>
      <c r="YX327"/>
      <c r="YY327"/>
      <c r="YZ327"/>
      <c r="ZA327"/>
      <c r="ZB327"/>
      <c r="ZC327"/>
      <c r="ZD327"/>
      <c r="ZE327"/>
      <c r="ZF327"/>
      <c r="ZG327"/>
      <c r="ZH327"/>
      <c r="ZI327"/>
      <c r="ZJ327"/>
      <c r="ZK327"/>
      <c r="ZL327"/>
      <c r="ZM327"/>
      <c r="ZN327"/>
      <c r="ZO327"/>
      <c r="ZP327"/>
      <c r="ZQ327"/>
      <c r="ZR327"/>
      <c r="ZS327"/>
      <c r="ZT327"/>
      <c r="ZU327"/>
      <c r="ZV327"/>
      <c r="ZW327"/>
      <c r="ZX327"/>
      <c r="ZY327"/>
      <c r="ZZ327"/>
      <c r="AAA327"/>
      <c r="AAB327"/>
      <c r="AAC327"/>
      <c r="AAD327"/>
      <c r="AAE327"/>
      <c r="AAF327"/>
      <c r="AAG327"/>
      <c r="AAH327"/>
      <c r="AAI327"/>
      <c r="AAJ327"/>
      <c r="AAK327"/>
      <c r="AAL327"/>
      <c r="AAM327"/>
      <c r="AAN327"/>
      <c r="AAO327"/>
      <c r="AAP327"/>
      <c r="AAQ327"/>
      <c r="AAR327"/>
      <c r="AAS327"/>
      <c r="AAT327"/>
      <c r="AAU327"/>
      <c r="AAV327"/>
      <c r="AAW327"/>
      <c r="AAX327"/>
      <c r="AAY327"/>
      <c r="AAZ327"/>
      <c r="ABA327"/>
      <c r="ABB327"/>
      <c r="ABC327"/>
      <c r="ABD327"/>
      <c r="ABE327"/>
      <c r="ABF327"/>
      <c r="ABG327"/>
      <c r="ABH327"/>
      <c r="ABI327"/>
      <c r="ABJ327"/>
      <c r="ABK327"/>
      <c r="ABL327"/>
      <c r="ABM327"/>
      <c r="ABN327"/>
      <c r="ABO327"/>
      <c r="ABP327"/>
      <c r="ABQ327"/>
      <c r="ABR327"/>
      <c r="ABS327"/>
      <c r="ABT327"/>
      <c r="ABU327"/>
      <c r="ABV327"/>
      <c r="ABW327"/>
      <c r="ABX327"/>
      <c r="ABY327"/>
      <c r="ABZ327"/>
      <c r="ACA327"/>
      <c r="ACB327"/>
      <c r="ACC327"/>
      <c r="ACD327"/>
      <c r="ACE327"/>
      <c r="ACF327"/>
      <c r="ACG327"/>
      <c r="ACH327"/>
      <c r="ACI327"/>
      <c r="ACJ327"/>
      <c r="ACK327"/>
      <c r="ACL327"/>
      <c r="ACM327"/>
      <c r="ACN327"/>
      <c r="ACO327"/>
      <c r="ACP327"/>
      <c r="ACQ327"/>
      <c r="ACR327"/>
      <c r="ACS327"/>
      <c r="ACT327"/>
      <c r="ACU327"/>
      <c r="ACV327"/>
      <c r="ACW327"/>
      <c r="ACX327"/>
      <c r="ACY327"/>
      <c r="ACZ327"/>
      <c r="ADA327"/>
      <c r="ADB327"/>
      <c r="ADC327"/>
      <c r="ADD327"/>
      <c r="ADE327"/>
      <c r="ADF327"/>
      <c r="ADG327"/>
      <c r="ADH327"/>
      <c r="ADI327"/>
      <c r="ADJ327"/>
      <c r="ADK327"/>
      <c r="ADL327"/>
      <c r="ADM327"/>
      <c r="ADN327"/>
      <c r="ADO327"/>
      <c r="ADP327"/>
      <c r="ADQ327"/>
      <c r="ADR327"/>
      <c r="ADS327"/>
      <c r="ADT327"/>
      <c r="ADU327"/>
      <c r="ADV327"/>
      <c r="ADW327"/>
      <c r="ADX327"/>
      <c r="ADY327"/>
      <c r="ADZ327"/>
      <c r="AEA327"/>
      <c r="AEB327"/>
      <c r="AEC327"/>
      <c r="AED327"/>
      <c r="AEE327"/>
      <c r="AEF327"/>
      <c r="AEG327"/>
      <c r="AEH327"/>
      <c r="AEI327"/>
      <c r="AEJ327"/>
      <c r="AEK327"/>
      <c r="AEL327"/>
      <c r="AEM327"/>
      <c r="AEN327"/>
      <c r="AEO327"/>
      <c r="AEP327"/>
      <c r="AEQ327"/>
      <c r="AER327"/>
      <c r="AES327"/>
      <c r="AET327"/>
      <c r="AEU327"/>
      <c r="AEV327"/>
      <c r="AEW327"/>
      <c r="AEX327"/>
      <c r="AEY327"/>
      <c r="AEZ327"/>
      <c r="AFA327"/>
      <c r="AFB327"/>
      <c r="AFC327"/>
      <c r="AFD327"/>
      <c r="AFE327"/>
      <c r="AFF327"/>
      <c r="AFG327"/>
      <c r="AFH327"/>
      <c r="AFI327"/>
      <c r="AFJ327"/>
      <c r="AFK327"/>
      <c r="AFL327"/>
      <c r="AFM327"/>
      <c r="AFN327"/>
      <c r="AFO327"/>
      <c r="AFP327"/>
      <c r="AFQ327"/>
      <c r="AFR327"/>
      <c r="AFS327"/>
      <c r="AFT327"/>
      <c r="AFU327"/>
      <c r="AFV327"/>
      <c r="AFW327"/>
      <c r="AFX327"/>
      <c r="AFY327"/>
      <c r="AFZ327"/>
      <c r="AGA327"/>
      <c r="AGB327"/>
      <c r="AGC327"/>
      <c r="AGD327"/>
      <c r="AGE327"/>
      <c r="AGF327"/>
      <c r="AGG327"/>
      <c r="AGH327"/>
      <c r="AGI327"/>
      <c r="AGJ327"/>
      <c r="AGK327"/>
      <c r="AGL327"/>
      <c r="AGM327"/>
      <c r="AGN327"/>
      <c r="AGO327"/>
      <c r="AGP327"/>
      <c r="AGQ327"/>
      <c r="AGR327"/>
      <c r="AGS327"/>
      <c r="AGT327"/>
      <c r="AGU327"/>
      <c r="AGV327"/>
      <c r="AGW327"/>
      <c r="AGX327"/>
      <c r="AGY327"/>
      <c r="AGZ327"/>
      <c r="AHA327"/>
      <c r="AHB327"/>
      <c r="AHC327"/>
      <c r="AHD327"/>
      <c r="AHE327"/>
      <c r="AHF327"/>
      <c r="AHG327"/>
      <c r="AHH327"/>
      <c r="AHI327"/>
      <c r="AHJ327"/>
      <c r="AHK327"/>
      <c r="AHL327"/>
      <c r="AHM327"/>
      <c r="AHN327"/>
      <c r="AHO327"/>
      <c r="AHP327"/>
      <c r="AHQ327"/>
      <c r="AHR327"/>
      <c r="AHS327"/>
      <c r="AHT327"/>
      <c r="AHU327"/>
      <c r="AHV327"/>
      <c r="AHW327"/>
      <c r="AHX327"/>
      <c r="AHY327"/>
      <c r="AHZ327"/>
      <c r="AIA327"/>
      <c r="AIB327"/>
      <c r="AIC327"/>
      <c r="AID327"/>
      <c r="AIE327"/>
      <c r="AIF327"/>
      <c r="AIG327"/>
      <c r="AIH327"/>
      <c r="AII327"/>
      <c r="AIJ327"/>
      <c r="AIK327"/>
      <c r="AIL327"/>
      <c r="AIM327"/>
      <c r="AIN327"/>
      <c r="AIO327"/>
      <c r="AIP327"/>
      <c r="AIQ327"/>
      <c r="AIR327"/>
      <c r="AIS327"/>
      <c r="AIT327"/>
      <c r="AIU327"/>
      <c r="AIV327"/>
      <c r="AIW327"/>
      <c r="AIX327"/>
      <c r="AIY327"/>
      <c r="AIZ327"/>
      <c r="AJA327"/>
      <c r="AJB327"/>
      <c r="AJC327"/>
      <c r="AJD327"/>
      <c r="AJE327"/>
      <c r="AJF327"/>
      <c r="AJG327"/>
      <c r="AJH327"/>
      <c r="AJI327"/>
      <c r="AJJ327"/>
      <c r="AJK327"/>
      <c r="AJL327"/>
      <c r="AJM327"/>
      <c r="AJN327"/>
      <c r="AJO327"/>
      <c r="AJP327"/>
      <c r="AJQ327"/>
      <c r="AJR327"/>
      <c r="AJS327"/>
      <c r="AJT327"/>
      <c r="AJU327"/>
      <c r="AJV327"/>
      <c r="AJW327"/>
      <c r="AJX327"/>
      <c r="AJY327"/>
      <c r="AJZ327"/>
      <c r="AKA327"/>
      <c r="AKB327"/>
      <c r="AKC327"/>
      <c r="AKD327"/>
      <c r="AKE327"/>
      <c r="AKF327"/>
      <c r="AKG327"/>
      <c r="AKH327"/>
      <c r="AKI327"/>
      <c r="AKJ327"/>
      <c r="AKK327"/>
      <c r="AKL327"/>
      <c r="AKM327"/>
      <c r="AKN327"/>
      <c r="AKO327"/>
      <c r="AKP327"/>
      <c r="AKQ327"/>
      <c r="AKR327"/>
      <c r="AKS327"/>
      <c r="AKT327"/>
      <c r="AKU327"/>
      <c r="AKV327"/>
      <c r="AKW327"/>
      <c r="AKX327"/>
      <c r="AKY327"/>
      <c r="AKZ327"/>
      <c r="ALA327"/>
      <c r="ALB327"/>
      <c r="ALC327"/>
      <c r="ALD327"/>
      <c r="ALE327"/>
      <c r="ALF327"/>
      <c r="ALG327"/>
      <c r="ALH327"/>
      <c r="ALI327"/>
      <c r="ALJ327"/>
      <c r="ALK327"/>
      <c r="ALL327"/>
      <c r="ALM327"/>
      <c r="ALN327"/>
      <c r="ALO327"/>
      <c r="ALP327"/>
      <c r="ALQ327"/>
      <c r="ALR327"/>
      <c r="ALS327"/>
      <c r="ALT327"/>
      <c r="ALU327"/>
      <c r="ALV327"/>
      <c r="ALW327"/>
      <c r="ALX327"/>
      <c r="ALY327"/>
      <c r="ALZ327"/>
      <c r="AMA327"/>
      <c r="AMB327"/>
      <c r="AMC327"/>
      <c r="AMD327"/>
      <c r="AME327"/>
      <c r="AMF327"/>
      <c r="AMG327"/>
      <c r="AMH327"/>
      <c r="AMI327"/>
      <c r="AMJ327"/>
      <c r="XFD327" s="9"/>
    </row>
    <row r="328" spans="1:1024 16384:16384" ht="18" customHeight="1" x14ac:dyDescent="0.25">
      <c r="A328" s="20" t="s">
        <v>128</v>
      </c>
      <c r="B328" s="20"/>
      <c r="C328" s="20"/>
      <c r="D328" s="21" t="s">
        <v>33</v>
      </c>
      <c r="E328" s="21"/>
      <c r="F328" s="13">
        <f>SUM(F329:F332)</f>
        <v>4401.8362999999999</v>
      </c>
      <c r="G328" s="13">
        <f>SUM(G329:G332)</f>
        <v>56816.87</v>
      </c>
      <c r="H328" s="13">
        <f t="shared" ref="H328:S328" si="137">SUM(H333)</f>
        <v>4401.8362999999999</v>
      </c>
      <c r="I328" s="13">
        <f t="shared" si="137"/>
        <v>0</v>
      </c>
      <c r="J328" s="13">
        <f t="shared" si="137"/>
        <v>0</v>
      </c>
      <c r="K328" s="13">
        <f t="shared" si="137"/>
        <v>18419.98</v>
      </c>
      <c r="L328" s="13">
        <f t="shared" si="137"/>
        <v>0</v>
      </c>
      <c r="M328" s="13">
        <f t="shared" si="137"/>
        <v>38396.89</v>
      </c>
      <c r="N328" s="13">
        <f t="shared" si="137"/>
        <v>0</v>
      </c>
      <c r="O328" s="13">
        <f t="shared" si="137"/>
        <v>0</v>
      </c>
      <c r="P328" s="13">
        <f t="shared" si="137"/>
        <v>0</v>
      </c>
      <c r="Q328" s="13">
        <f t="shared" si="137"/>
        <v>0</v>
      </c>
      <c r="R328" s="13">
        <f t="shared" si="137"/>
        <v>0</v>
      </c>
      <c r="S328" s="13">
        <f t="shared" si="137"/>
        <v>0</v>
      </c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  <c r="IW328"/>
      <c r="IX328"/>
      <c r="IY328"/>
      <c r="IZ328"/>
      <c r="JA328"/>
      <c r="JB328"/>
      <c r="JC328"/>
      <c r="JD328"/>
      <c r="JE328"/>
      <c r="JF328"/>
      <c r="JG328"/>
      <c r="JH328"/>
      <c r="JI328"/>
      <c r="JJ328"/>
      <c r="JK328"/>
      <c r="JL328"/>
      <c r="JM328"/>
      <c r="JN328"/>
      <c r="JO328"/>
      <c r="JP328"/>
      <c r="JQ328"/>
      <c r="JR328"/>
      <c r="JS328"/>
      <c r="JT328"/>
      <c r="JU328"/>
      <c r="JV328"/>
      <c r="JW328"/>
      <c r="JX328"/>
      <c r="JY328"/>
      <c r="JZ328"/>
      <c r="KA328"/>
      <c r="KB328"/>
      <c r="KC328"/>
      <c r="KD328"/>
      <c r="KE328"/>
      <c r="KF328"/>
      <c r="KG328"/>
      <c r="KH328"/>
      <c r="KI328"/>
      <c r="KJ328"/>
      <c r="KK328"/>
      <c r="KL328"/>
      <c r="KM328"/>
      <c r="KN328"/>
      <c r="KO328"/>
      <c r="KP328"/>
      <c r="KQ328"/>
      <c r="KR328"/>
      <c r="KS328"/>
      <c r="KT328"/>
      <c r="KU328"/>
      <c r="KV328"/>
      <c r="KW328"/>
      <c r="KX328"/>
      <c r="KY328"/>
      <c r="KZ328"/>
      <c r="LA328"/>
      <c r="LB328"/>
      <c r="LC328"/>
      <c r="LD328"/>
      <c r="LE328"/>
      <c r="LF328"/>
      <c r="LG328"/>
      <c r="LH328"/>
      <c r="LI328"/>
      <c r="LJ328"/>
      <c r="LK328"/>
      <c r="LL328"/>
      <c r="LM328"/>
      <c r="LN328"/>
      <c r="LO328"/>
      <c r="LP328"/>
      <c r="LQ328"/>
      <c r="LR328"/>
      <c r="LS328"/>
      <c r="LT328"/>
      <c r="LU328"/>
      <c r="LV328"/>
      <c r="LW328"/>
      <c r="LX328"/>
      <c r="LY328"/>
      <c r="LZ328"/>
      <c r="MA328"/>
      <c r="MB328"/>
      <c r="MC328"/>
      <c r="MD328"/>
      <c r="ME328"/>
      <c r="MF328"/>
      <c r="MG328"/>
      <c r="MH328"/>
      <c r="MI328"/>
      <c r="MJ328"/>
      <c r="MK328"/>
      <c r="ML328"/>
      <c r="MM328"/>
      <c r="MN328"/>
      <c r="MO328"/>
      <c r="MP328"/>
      <c r="MQ328"/>
      <c r="MR328"/>
      <c r="MS328"/>
      <c r="MT328"/>
      <c r="MU328"/>
      <c r="MV328"/>
      <c r="MW328"/>
      <c r="MX328"/>
      <c r="MY328"/>
      <c r="MZ328"/>
      <c r="NA328"/>
      <c r="NB328"/>
      <c r="NC328"/>
      <c r="ND328"/>
      <c r="NE328"/>
      <c r="NF328"/>
      <c r="NG328"/>
      <c r="NH328"/>
      <c r="NI328"/>
      <c r="NJ328"/>
      <c r="NK328"/>
      <c r="NL328"/>
      <c r="NM328"/>
      <c r="NN328"/>
      <c r="NO328"/>
      <c r="NP328"/>
      <c r="NQ328"/>
      <c r="NR328"/>
      <c r="NS328"/>
      <c r="NT328"/>
      <c r="NU328"/>
      <c r="NV328"/>
      <c r="NW328"/>
      <c r="NX328"/>
      <c r="NY328"/>
      <c r="NZ328"/>
      <c r="OA328"/>
      <c r="OB328"/>
      <c r="OC328"/>
      <c r="OD328"/>
      <c r="OE328"/>
      <c r="OF328"/>
      <c r="OG328"/>
      <c r="OH328"/>
      <c r="OI328"/>
      <c r="OJ328"/>
      <c r="OK328"/>
      <c r="OL328"/>
      <c r="OM328"/>
      <c r="ON328"/>
      <c r="OO328"/>
      <c r="OP328"/>
      <c r="OQ328"/>
      <c r="OR328"/>
      <c r="OS328"/>
      <c r="OT328"/>
      <c r="OU328"/>
      <c r="OV328"/>
      <c r="OW328"/>
      <c r="OX328"/>
      <c r="OY328"/>
      <c r="OZ328"/>
      <c r="PA328"/>
      <c r="PB328"/>
      <c r="PC328"/>
      <c r="PD328"/>
      <c r="PE328"/>
      <c r="PF328"/>
      <c r="PG328"/>
      <c r="PH328"/>
      <c r="PI328"/>
      <c r="PJ328"/>
      <c r="PK328"/>
      <c r="PL328"/>
      <c r="PM328"/>
      <c r="PN328"/>
      <c r="PO328"/>
      <c r="PP328"/>
      <c r="PQ328"/>
      <c r="PR328"/>
      <c r="PS328"/>
      <c r="PT328"/>
      <c r="PU328"/>
      <c r="PV328"/>
      <c r="PW328"/>
      <c r="PX328"/>
      <c r="PY328"/>
      <c r="PZ328"/>
      <c r="QA328"/>
      <c r="QB328"/>
      <c r="QC328"/>
      <c r="QD328"/>
      <c r="QE328"/>
      <c r="QF328"/>
      <c r="QG328"/>
      <c r="QH328"/>
      <c r="QI328"/>
      <c r="QJ328"/>
      <c r="QK328"/>
      <c r="QL328"/>
      <c r="QM328"/>
      <c r="QN328"/>
      <c r="QO328"/>
      <c r="QP328"/>
      <c r="QQ328"/>
      <c r="QR328"/>
      <c r="QS328"/>
      <c r="QT328"/>
      <c r="QU328"/>
      <c r="QV328"/>
      <c r="QW328"/>
      <c r="QX328"/>
      <c r="QY328"/>
      <c r="QZ328"/>
      <c r="RA328"/>
      <c r="RB328"/>
      <c r="RC328"/>
      <c r="RD328"/>
      <c r="RE328"/>
      <c r="RF328"/>
      <c r="RG328"/>
      <c r="RH328"/>
      <c r="RI328"/>
      <c r="RJ328"/>
      <c r="RK328"/>
      <c r="RL328"/>
      <c r="RM328"/>
      <c r="RN328"/>
      <c r="RO328"/>
      <c r="RP328"/>
      <c r="RQ328"/>
      <c r="RR328"/>
      <c r="RS328"/>
      <c r="RT328"/>
      <c r="RU328"/>
      <c r="RV328"/>
      <c r="RW328"/>
      <c r="RX328"/>
      <c r="RY328"/>
      <c r="RZ328"/>
      <c r="SA328"/>
      <c r="SB328"/>
      <c r="SC328"/>
      <c r="SD328"/>
      <c r="SE328"/>
      <c r="SF328"/>
      <c r="SG328"/>
      <c r="SH328"/>
      <c r="SI328"/>
      <c r="SJ328"/>
      <c r="SK328"/>
      <c r="SL328"/>
      <c r="SM328"/>
      <c r="SN328"/>
      <c r="SO328"/>
      <c r="SP328"/>
      <c r="SQ328"/>
      <c r="SR328"/>
      <c r="SS328"/>
      <c r="ST328"/>
      <c r="SU328"/>
      <c r="SV328"/>
      <c r="SW328"/>
      <c r="SX328"/>
      <c r="SY328"/>
      <c r="SZ328"/>
      <c r="TA328"/>
      <c r="TB328"/>
      <c r="TC328"/>
      <c r="TD328"/>
      <c r="TE328"/>
      <c r="TF328"/>
      <c r="TG328"/>
      <c r="TH328"/>
      <c r="TI328"/>
      <c r="TJ328"/>
      <c r="TK328"/>
      <c r="TL328"/>
      <c r="TM328"/>
      <c r="TN328"/>
      <c r="TO328"/>
      <c r="TP328"/>
      <c r="TQ328"/>
      <c r="TR328"/>
      <c r="TS328"/>
      <c r="TT328"/>
      <c r="TU328"/>
      <c r="TV328"/>
      <c r="TW328"/>
      <c r="TX328"/>
      <c r="TY328"/>
      <c r="TZ328"/>
      <c r="UA328"/>
      <c r="UB328"/>
      <c r="UC328"/>
      <c r="UD328"/>
      <c r="UE328"/>
      <c r="UF328"/>
      <c r="UG328"/>
      <c r="UH328"/>
      <c r="UI328"/>
      <c r="UJ328"/>
      <c r="UK328"/>
      <c r="UL328"/>
      <c r="UM328"/>
      <c r="UN328"/>
      <c r="UO328"/>
      <c r="UP328"/>
      <c r="UQ328"/>
      <c r="UR328"/>
      <c r="US328"/>
      <c r="UT328"/>
      <c r="UU328"/>
      <c r="UV328"/>
      <c r="UW328"/>
      <c r="UX328"/>
      <c r="UY328"/>
      <c r="UZ328"/>
      <c r="VA328"/>
      <c r="VB328"/>
      <c r="VC328"/>
      <c r="VD328"/>
      <c r="VE328"/>
      <c r="VF328"/>
      <c r="VG328"/>
      <c r="VH328"/>
      <c r="VI328"/>
      <c r="VJ328"/>
      <c r="VK328"/>
      <c r="VL328"/>
      <c r="VM328"/>
      <c r="VN328"/>
      <c r="VO328"/>
      <c r="VP328"/>
      <c r="VQ328"/>
      <c r="VR328"/>
      <c r="VS328"/>
      <c r="VT328"/>
      <c r="VU328"/>
      <c r="VV328"/>
      <c r="VW328"/>
      <c r="VX328"/>
      <c r="VY328"/>
      <c r="VZ328"/>
      <c r="WA328"/>
      <c r="WB328"/>
      <c r="WC328"/>
      <c r="WD328"/>
      <c r="WE328"/>
      <c r="WF328"/>
      <c r="WG328"/>
      <c r="WH328"/>
      <c r="WI328"/>
      <c r="WJ328"/>
      <c r="WK328"/>
      <c r="WL328"/>
      <c r="WM328"/>
      <c r="WN328"/>
      <c r="WO328"/>
      <c r="WP328"/>
      <c r="WQ328"/>
      <c r="WR328"/>
      <c r="WS328"/>
      <c r="WT328"/>
      <c r="WU328"/>
      <c r="WV328"/>
      <c r="WW328"/>
      <c r="WX328"/>
      <c r="WY328"/>
      <c r="WZ328"/>
      <c r="XA328"/>
      <c r="XB328"/>
      <c r="XC328"/>
      <c r="XD328"/>
      <c r="XE328"/>
      <c r="XF328"/>
      <c r="XG328"/>
      <c r="XH328"/>
      <c r="XI328"/>
      <c r="XJ328"/>
      <c r="XK328"/>
      <c r="XL328"/>
      <c r="XM328"/>
      <c r="XN328"/>
      <c r="XO328"/>
      <c r="XP328"/>
      <c r="XQ328"/>
      <c r="XR328"/>
      <c r="XS328"/>
      <c r="XT328"/>
      <c r="XU328"/>
      <c r="XV328"/>
      <c r="XW328"/>
      <c r="XX328"/>
      <c r="XY328"/>
      <c r="XZ328"/>
      <c r="YA328"/>
      <c r="YB328"/>
      <c r="YC328"/>
      <c r="YD328"/>
      <c r="YE328"/>
      <c r="YF328"/>
      <c r="YG328"/>
      <c r="YH328"/>
      <c r="YI328"/>
      <c r="YJ328"/>
      <c r="YK328"/>
      <c r="YL328"/>
      <c r="YM328"/>
      <c r="YN328"/>
      <c r="YO328"/>
      <c r="YP328"/>
      <c r="YQ328"/>
      <c r="YR328"/>
      <c r="YS328"/>
      <c r="YT328"/>
      <c r="YU328"/>
      <c r="YV328"/>
      <c r="YW328"/>
      <c r="YX328"/>
      <c r="YY328"/>
      <c r="YZ328"/>
      <c r="ZA328"/>
      <c r="ZB328"/>
      <c r="ZC328"/>
      <c r="ZD328"/>
      <c r="ZE328"/>
      <c r="ZF328"/>
      <c r="ZG328"/>
      <c r="ZH328"/>
      <c r="ZI328"/>
      <c r="ZJ328"/>
      <c r="ZK328"/>
      <c r="ZL328"/>
      <c r="ZM328"/>
      <c r="ZN328"/>
      <c r="ZO328"/>
      <c r="ZP328"/>
      <c r="ZQ328"/>
      <c r="ZR328"/>
      <c r="ZS328"/>
      <c r="ZT328"/>
      <c r="ZU328"/>
      <c r="ZV328"/>
      <c r="ZW328"/>
      <c r="ZX328"/>
      <c r="ZY328"/>
      <c r="ZZ328"/>
      <c r="AAA328"/>
      <c r="AAB328"/>
      <c r="AAC328"/>
      <c r="AAD328"/>
      <c r="AAE328"/>
      <c r="AAF328"/>
      <c r="AAG328"/>
      <c r="AAH328"/>
      <c r="AAI328"/>
      <c r="AAJ328"/>
      <c r="AAK328"/>
      <c r="AAL328"/>
      <c r="AAM328"/>
      <c r="AAN328"/>
      <c r="AAO328"/>
      <c r="AAP328"/>
      <c r="AAQ328"/>
      <c r="AAR328"/>
      <c r="AAS328"/>
      <c r="AAT328"/>
      <c r="AAU328"/>
      <c r="AAV328"/>
      <c r="AAW328"/>
      <c r="AAX328"/>
      <c r="AAY328"/>
      <c r="AAZ328"/>
      <c r="ABA328"/>
      <c r="ABB328"/>
      <c r="ABC328"/>
      <c r="ABD328"/>
      <c r="ABE328"/>
      <c r="ABF328"/>
      <c r="ABG328"/>
      <c r="ABH328"/>
      <c r="ABI328"/>
      <c r="ABJ328"/>
      <c r="ABK328"/>
      <c r="ABL328"/>
      <c r="ABM328"/>
      <c r="ABN328"/>
      <c r="ABO328"/>
      <c r="ABP328"/>
      <c r="ABQ328"/>
      <c r="ABR328"/>
      <c r="ABS328"/>
      <c r="ABT328"/>
      <c r="ABU328"/>
      <c r="ABV328"/>
      <c r="ABW328"/>
      <c r="ABX328"/>
      <c r="ABY328"/>
      <c r="ABZ328"/>
      <c r="ACA328"/>
      <c r="ACB328"/>
      <c r="ACC328"/>
      <c r="ACD328"/>
      <c r="ACE328"/>
      <c r="ACF328"/>
      <c r="ACG328"/>
      <c r="ACH328"/>
      <c r="ACI328"/>
      <c r="ACJ328"/>
      <c r="ACK328"/>
      <c r="ACL328"/>
      <c r="ACM328"/>
      <c r="ACN328"/>
      <c r="ACO328"/>
      <c r="ACP328"/>
      <c r="ACQ328"/>
      <c r="ACR328"/>
      <c r="ACS328"/>
      <c r="ACT328"/>
      <c r="ACU328"/>
      <c r="ACV328"/>
      <c r="ACW328"/>
      <c r="ACX328"/>
      <c r="ACY328"/>
      <c r="ACZ328"/>
      <c r="ADA328"/>
      <c r="ADB328"/>
      <c r="ADC328"/>
      <c r="ADD328"/>
      <c r="ADE328"/>
      <c r="ADF328"/>
      <c r="ADG328"/>
      <c r="ADH328"/>
      <c r="ADI328"/>
      <c r="ADJ328"/>
      <c r="ADK328"/>
      <c r="ADL328"/>
      <c r="ADM328"/>
      <c r="ADN328"/>
      <c r="ADO328"/>
      <c r="ADP328"/>
      <c r="ADQ328"/>
      <c r="ADR328"/>
      <c r="ADS328"/>
      <c r="ADT328"/>
      <c r="ADU328"/>
      <c r="ADV328"/>
      <c r="ADW328"/>
      <c r="ADX328"/>
      <c r="ADY328"/>
      <c r="ADZ328"/>
      <c r="AEA328"/>
      <c r="AEB328"/>
      <c r="AEC328"/>
      <c r="AED328"/>
      <c r="AEE328"/>
      <c r="AEF328"/>
      <c r="AEG328"/>
      <c r="AEH328"/>
      <c r="AEI328"/>
      <c r="AEJ328"/>
      <c r="AEK328"/>
      <c r="AEL328"/>
      <c r="AEM328"/>
      <c r="AEN328"/>
      <c r="AEO328"/>
      <c r="AEP328"/>
      <c r="AEQ328"/>
      <c r="AER328"/>
      <c r="AES328"/>
      <c r="AET328"/>
      <c r="AEU328"/>
      <c r="AEV328"/>
      <c r="AEW328"/>
      <c r="AEX328"/>
      <c r="AEY328"/>
      <c r="AEZ328"/>
      <c r="AFA328"/>
      <c r="AFB328"/>
      <c r="AFC328"/>
      <c r="AFD328"/>
      <c r="AFE328"/>
      <c r="AFF328"/>
      <c r="AFG328"/>
      <c r="AFH328"/>
      <c r="AFI328"/>
      <c r="AFJ328"/>
      <c r="AFK328"/>
      <c r="AFL328"/>
      <c r="AFM328"/>
      <c r="AFN328"/>
      <c r="AFO328"/>
      <c r="AFP328"/>
      <c r="AFQ328"/>
      <c r="AFR328"/>
      <c r="AFS328"/>
      <c r="AFT328"/>
      <c r="AFU328"/>
      <c r="AFV328"/>
      <c r="AFW328"/>
      <c r="AFX328"/>
      <c r="AFY328"/>
      <c r="AFZ328"/>
      <c r="AGA328"/>
      <c r="AGB328"/>
      <c r="AGC328"/>
      <c r="AGD328"/>
      <c r="AGE328"/>
      <c r="AGF328"/>
      <c r="AGG328"/>
      <c r="AGH328"/>
      <c r="AGI328"/>
      <c r="AGJ328"/>
      <c r="AGK328"/>
      <c r="AGL328"/>
      <c r="AGM328"/>
      <c r="AGN328"/>
      <c r="AGO328"/>
      <c r="AGP328"/>
      <c r="AGQ328"/>
      <c r="AGR328"/>
      <c r="AGS328"/>
      <c r="AGT328"/>
      <c r="AGU328"/>
      <c r="AGV328"/>
      <c r="AGW328"/>
      <c r="AGX328"/>
      <c r="AGY328"/>
      <c r="AGZ328"/>
      <c r="AHA328"/>
      <c r="AHB328"/>
      <c r="AHC328"/>
      <c r="AHD328"/>
      <c r="AHE328"/>
      <c r="AHF328"/>
      <c r="AHG328"/>
      <c r="AHH328"/>
      <c r="AHI328"/>
      <c r="AHJ328"/>
      <c r="AHK328"/>
      <c r="AHL328"/>
      <c r="AHM328"/>
      <c r="AHN328"/>
      <c r="AHO328"/>
      <c r="AHP328"/>
      <c r="AHQ328"/>
      <c r="AHR328"/>
      <c r="AHS328"/>
      <c r="AHT328"/>
      <c r="AHU328"/>
      <c r="AHV328"/>
      <c r="AHW328"/>
      <c r="AHX328"/>
      <c r="AHY328"/>
      <c r="AHZ328"/>
      <c r="AIA328"/>
      <c r="AIB328"/>
      <c r="AIC328"/>
      <c r="AID328"/>
      <c r="AIE328"/>
      <c r="AIF328"/>
      <c r="AIG328"/>
      <c r="AIH328"/>
      <c r="AII328"/>
      <c r="AIJ328"/>
      <c r="AIK328"/>
      <c r="AIL328"/>
      <c r="AIM328"/>
      <c r="AIN328"/>
      <c r="AIO328"/>
      <c r="AIP328"/>
      <c r="AIQ328"/>
      <c r="AIR328"/>
      <c r="AIS328"/>
      <c r="AIT328"/>
      <c r="AIU328"/>
      <c r="AIV328"/>
      <c r="AIW328"/>
      <c r="AIX328"/>
      <c r="AIY328"/>
      <c r="AIZ328"/>
      <c r="AJA328"/>
      <c r="AJB328"/>
      <c r="AJC328"/>
      <c r="AJD328"/>
      <c r="AJE328"/>
      <c r="AJF328"/>
      <c r="AJG328"/>
      <c r="AJH328"/>
      <c r="AJI328"/>
      <c r="AJJ328"/>
      <c r="AJK328"/>
      <c r="AJL328"/>
      <c r="AJM328"/>
      <c r="AJN328"/>
      <c r="AJO328"/>
      <c r="AJP328"/>
      <c r="AJQ328"/>
      <c r="AJR328"/>
      <c r="AJS328"/>
      <c r="AJT328"/>
      <c r="AJU328"/>
      <c r="AJV328"/>
      <c r="AJW328"/>
      <c r="AJX328"/>
      <c r="AJY328"/>
      <c r="AJZ328"/>
      <c r="AKA328"/>
      <c r="AKB328"/>
      <c r="AKC328"/>
      <c r="AKD328"/>
      <c r="AKE328"/>
      <c r="AKF328"/>
      <c r="AKG328"/>
      <c r="AKH328"/>
      <c r="AKI328"/>
      <c r="AKJ328"/>
      <c r="AKK328"/>
      <c r="AKL328"/>
      <c r="AKM328"/>
      <c r="AKN328"/>
      <c r="AKO328"/>
      <c r="AKP328"/>
      <c r="AKQ328"/>
      <c r="AKR328"/>
      <c r="AKS328"/>
      <c r="AKT328"/>
      <c r="AKU328"/>
      <c r="AKV328"/>
      <c r="AKW328"/>
      <c r="AKX328"/>
      <c r="AKY328"/>
      <c r="AKZ328"/>
      <c r="ALA328"/>
      <c r="ALB328"/>
      <c r="ALC328"/>
      <c r="ALD328"/>
      <c r="ALE328"/>
      <c r="ALF328"/>
      <c r="ALG328"/>
      <c r="ALH328"/>
      <c r="ALI328"/>
      <c r="ALJ328"/>
      <c r="ALK328"/>
      <c r="ALL328"/>
      <c r="ALM328"/>
      <c r="ALN328"/>
      <c r="ALO328"/>
      <c r="ALP328"/>
      <c r="ALQ328"/>
      <c r="ALR328"/>
      <c r="ALS328"/>
      <c r="ALT328"/>
      <c r="ALU328"/>
      <c r="ALV328"/>
      <c r="ALW328"/>
      <c r="ALX328"/>
      <c r="ALY328"/>
      <c r="ALZ328"/>
      <c r="AMA328"/>
      <c r="AMB328"/>
      <c r="AMC328"/>
      <c r="AMD328"/>
      <c r="AME328"/>
      <c r="AMF328"/>
      <c r="AMG328"/>
      <c r="AMH328"/>
      <c r="AMI328"/>
      <c r="AMJ328"/>
      <c r="XFD328" s="9"/>
    </row>
    <row r="329" spans="1:1024 16384:16384" ht="18" customHeight="1" x14ac:dyDescent="0.25">
      <c r="A329" s="20"/>
      <c r="B329" s="20"/>
      <c r="C329" s="20"/>
      <c r="D329" s="22" t="s">
        <v>34</v>
      </c>
      <c r="E329" s="16" t="s">
        <v>35</v>
      </c>
      <c r="F329" s="13">
        <f t="shared" ref="F329:G332" si="138">H329+J329+L329+N329+P329+R329</f>
        <v>0</v>
      </c>
      <c r="G329" s="13">
        <f t="shared" si="138"/>
        <v>54326.8</v>
      </c>
      <c r="H329" s="13">
        <f t="shared" ref="H329:S332" si="139">SUM(H334)</f>
        <v>0</v>
      </c>
      <c r="I329" s="13">
        <f t="shared" si="139"/>
        <v>0</v>
      </c>
      <c r="J329" s="13">
        <f t="shared" si="139"/>
        <v>0</v>
      </c>
      <c r="K329" s="13">
        <f t="shared" si="139"/>
        <v>17612.8</v>
      </c>
      <c r="L329" s="13">
        <f t="shared" si="139"/>
        <v>0</v>
      </c>
      <c r="M329" s="13">
        <f t="shared" si="139"/>
        <v>36714</v>
      </c>
      <c r="N329" s="13">
        <f t="shared" si="139"/>
        <v>0</v>
      </c>
      <c r="O329" s="13">
        <f t="shared" si="139"/>
        <v>0</v>
      </c>
      <c r="P329" s="13">
        <f t="shared" si="139"/>
        <v>0</v>
      </c>
      <c r="Q329" s="13">
        <f t="shared" si="139"/>
        <v>0</v>
      </c>
      <c r="R329" s="13">
        <f t="shared" si="139"/>
        <v>0</v>
      </c>
      <c r="S329" s="13">
        <f t="shared" si="139"/>
        <v>0</v>
      </c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  <c r="LK329"/>
      <c r="LL329"/>
      <c r="LM329"/>
      <c r="LN329"/>
      <c r="LO329"/>
      <c r="LP329"/>
      <c r="LQ329"/>
      <c r="LR329"/>
      <c r="LS329"/>
      <c r="LT329"/>
      <c r="LU329"/>
      <c r="LV329"/>
      <c r="LW329"/>
      <c r="LX329"/>
      <c r="LY329"/>
      <c r="LZ329"/>
      <c r="MA329"/>
      <c r="MB329"/>
      <c r="MC329"/>
      <c r="MD329"/>
      <c r="ME329"/>
      <c r="MF329"/>
      <c r="MG329"/>
      <c r="MH329"/>
      <c r="MI329"/>
      <c r="MJ329"/>
      <c r="MK329"/>
      <c r="ML329"/>
      <c r="MM329"/>
      <c r="MN329"/>
      <c r="MO329"/>
      <c r="MP329"/>
      <c r="MQ329"/>
      <c r="MR329"/>
      <c r="MS329"/>
      <c r="MT329"/>
      <c r="MU329"/>
      <c r="MV329"/>
      <c r="MW329"/>
      <c r="MX329"/>
      <c r="MY329"/>
      <c r="MZ329"/>
      <c r="NA329"/>
      <c r="NB329"/>
      <c r="NC329"/>
      <c r="ND329"/>
      <c r="NE329"/>
      <c r="NF329"/>
      <c r="NG329"/>
      <c r="NH329"/>
      <c r="NI329"/>
      <c r="NJ329"/>
      <c r="NK329"/>
      <c r="NL329"/>
      <c r="NM329"/>
      <c r="NN329"/>
      <c r="NO329"/>
      <c r="NP329"/>
      <c r="NQ329"/>
      <c r="NR329"/>
      <c r="NS329"/>
      <c r="NT329"/>
      <c r="NU329"/>
      <c r="NV329"/>
      <c r="NW329"/>
      <c r="NX329"/>
      <c r="NY329"/>
      <c r="NZ329"/>
      <c r="OA329"/>
      <c r="OB329"/>
      <c r="OC329"/>
      <c r="OD329"/>
      <c r="OE329"/>
      <c r="OF329"/>
      <c r="OG329"/>
      <c r="OH329"/>
      <c r="OI329"/>
      <c r="OJ329"/>
      <c r="OK329"/>
      <c r="OL329"/>
      <c r="OM329"/>
      <c r="ON329"/>
      <c r="OO329"/>
      <c r="OP329"/>
      <c r="OQ329"/>
      <c r="OR329"/>
      <c r="OS329"/>
      <c r="OT329"/>
      <c r="OU329"/>
      <c r="OV329"/>
      <c r="OW329"/>
      <c r="OX329"/>
      <c r="OY329"/>
      <c r="OZ329"/>
      <c r="PA329"/>
      <c r="PB329"/>
      <c r="PC329"/>
      <c r="PD329"/>
      <c r="PE329"/>
      <c r="PF329"/>
      <c r="PG329"/>
      <c r="PH329"/>
      <c r="PI329"/>
      <c r="PJ329"/>
      <c r="PK329"/>
      <c r="PL329"/>
      <c r="PM329"/>
      <c r="PN329"/>
      <c r="PO329"/>
      <c r="PP329"/>
      <c r="PQ329"/>
      <c r="PR329"/>
      <c r="PS329"/>
      <c r="PT329"/>
      <c r="PU329"/>
      <c r="PV329"/>
      <c r="PW329"/>
      <c r="PX329"/>
      <c r="PY329"/>
      <c r="PZ329"/>
      <c r="QA329"/>
      <c r="QB329"/>
      <c r="QC329"/>
      <c r="QD329"/>
      <c r="QE329"/>
      <c r="QF329"/>
      <c r="QG329"/>
      <c r="QH329"/>
      <c r="QI329"/>
      <c r="QJ329"/>
      <c r="QK329"/>
      <c r="QL329"/>
      <c r="QM329"/>
      <c r="QN329"/>
      <c r="QO329"/>
      <c r="QP329"/>
      <c r="QQ329"/>
      <c r="QR329"/>
      <c r="QS329"/>
      <c r="QT329"/>
      <c r="QU329"/>
      <c r="QV329"/>
      <c r="QW329"/>
      <c r="QX329"/>
      <c r="QY329"/>
      <c r="QZ329"/>
      <c r="RA329"/>
      <c r="RB329"/>
      <c r="RC329"/>
      <c r="RD329"/>
      <c r="RE329"/>
      <c r="RF329"/>
      <c r="RG329"/>
      <c r="RH329"/>
      <c r="RI329"/>
      <c r="RJ329"/>
      <c r="RK329"/>
      <c r="RL329"/>
      <c r="RM329"/>
      <c r="RN329"/>
      <c r="RO329"/>
      <c r="RP329"/>
      <c r="RQ329"/>
      <c r="RR329"/>
      <c r="RS329"/>
      <c r="RT329"/>
      <c r="RU329"/>
      <c r="RV329"/>
      <c r="RW329"/>
      <c r="RX329"/>
      <c r="RY329"/>
      <c r="RZ329"/>
      <c r="SA329"/>
      <c r="SB329"/>
      <c r="SC329"/>
      <c r="SD329"/>
      <c r="SE329"/>
      <c r="SF329"/>
      <c r="SG329"/>
      <c r="SH329"/>
      <c r="SI329"/>
      <c r="SJ329"/>
      <c r="SK329"/>
      <c r="SL329"/>
      <c r="SM329"/>
      <c r="SN329"/>
      <c r="SO329"/>
      <c r="SP329"/>
      <c r="SQ329"/>
      <c r="SR329"/>
      <c r="SS329"/>
      <c r="ST329"/>
      <c r="SU329"/>
      <c r="SV329"/>
      <c r="SW329"/>
      <c r="SX329"/>
      <c r="SY329"/>
      <c r="SZ329"/>
      <c r="TA329"/>
      <c r="TB329"/>
      <c r="TC329"/>
      <c r="TD329"/>
      <c r="TE329"/>
      <c r="TF329"/>
      <c r="TG329"/>
      <c r="TH329"/>
      <c r="TI329"/>
      <c r="TJ329"/>
      <c r="TK329"/>
      <c r="TL329"/>
      <c r="TM329"/>
      <c r="TN329"/>
      <c r="TO329"/>
      <c r="TP329"/>
      <c r="TQ329"/>
      <c r="TR329"/>
      <c r="TS329"/>
      <c r="TT329"/>
      <c r="TU329"/>
      <c r="TV329"/>
      <c r="TW329"/>
      <c r="TX329"/>
      <c r="TY329"/>
      <c r="TZ329"/>
      <c r="UA329"/>
      <c r="UB329"/>
      <c r="UC329"/>
      <c r="UD329"/>
      <c r="UE329"/>
      <c r="UF329"/>
      <c r="UG329"/>
      <c r="UH329"/>
      <c r="UI329"/>
      <c r="UJ329"/>
      <c r="UK329"/>
      <c r="UL329"/>
      <c r="UM329"/>
      <c r="UN329"/>
      <c r="UO329"/>
      <c r="UP329"/>
      <c r="UQ329"/>
      <c r="UR329"/>
      <c r="US329"/>
      <c r="UT329"/>
      <c r="UU329"/>
      <c r="UV329"/>
      <c r="UW329"/>
      <c r="UX329"/>
      <c r="UY329"/>
      <c r="UZ329"/>
      <c r="VA329"/>
      <c r="VB329"/>
      <c r="VC329"/>
      <c r="VD329"/>
      <c r="VE329"/>
      <c r="VF329"/>
      <c r="VG329"/>
      <c r="VH329"/>
      <c r="VI329"/>
      <c r="VJ329"/>
      <c r="VK329"/>
      <c r="VL329"/>
      <c r="VM329"/>
      <c r="VN329"/>
      <c r="VO329"/>
      <c r="VP329"/>
      <c r="VQ329"/>
      <c r="VR329"/>
      <c r="VS329"/>
      <c r="VT329"/>
      <c r="VU329"/>
      <c r="VV329"/>
      <c r="VW329"/>
      <c r="VX329"/>
      <c r="VY329"/>
      <c r="VZ329"/>
      <c r="WA329"/>
      <c r="WB329"/>
      <c r="WC329"/>
      <c r="WD329"/>
      <c r="WE329"/>
      <c r="WF329"/>
      <c r="WG329"/>
      <c r="WH329"/>
      <c r="WI329"/>
      <c r="WJ329"/>
      <c r="WK329"/>
      <c r="WL329"/>
      <c r="WM329"/>
      <c r="WN329"/>
      <c r="WO329"/>
      <c r="WP329"/>
      <c r="WQ329"/>
      <c r="WR329"/>
      <c r="WS329"/>
      <c r="WT329"/>
      <c r="WU329"/>
      <c r="WV329"/>
      <c r="WW329"/>
      <c r="WX329"/>
      <c r="WY329"/>
      <c r="WZ329"/>
      <c r="XA329"/>
      <c r="XB329"/>
      <c r="XC329"/>
      <c r="XD329"/>
      <c r="XE329"/>
      <c r="XF329"/>
      <c r="XG329"/>
      <c r="XH329"/>
      <c r="XI329"/>
      <c r="XJ329"/>
      <c r="XK329"/>
      <c r="XL329"/>
      <c r="XM329"/>
      <c r="XN329"/>
      <c r="XO329"/>
      <c r="XP329"/>
      <c r="XQ329"/>
      <c r="XR329"/>
      <c r="XS329"/>
      <c r="XT329"/>
      <c r="XU329"/>
      <c r="XV329"/>
      <c r="XW329"/>
      <c r="XX329"/>
      <c r="XY329"/>
      <c r="XZ329"/>
      <c r="YA329"/>
      <c r="YB329"/>
      <c r="YC329"/>
      <c r="YD329"/>
      <c r="YE329"/>
      <c r="YF329"/>
      <c r="YG329"/>
      <c r="YH329"/>
      <c r="YI329"/>
      <c r="YJ329"/>
      <c r="YK329"/>
      <c r="YL329"/>
      <c r="YM329"/>
      <c r="YN329"/>
      <c r="YO329"/>
      <c r="YP329"/>
      <c r="YQ329"/>
      <c r="YR329"/>
      <c r="YS329"/>
      <c r="YT329"/>
      <c r="YU329"/>
      <c r="YV329"/>
      <c r="YW329"/>
      <c r="YX329"/>
      <c r="YY329"/>
      <c r="YZ329"/>
      <c r="ZA329"/>
      <c r="ZB329"/>
      <c r="ZC329"/>
      <c r="ZD329"/>
      <c r="ZE329"/>
      <c r="ZF329"/>
      <c r="ZG329"/>
      <c r="ZH329"/>
      <c r="ZI329"/>
      <c r="ZJ329"/>
      <c r="ZK329"/>
      <c r="ZL329"/>
      <c r="ZM329"/>
      <c r="ZN329"/>
      <c r="ZO329"/>
      <c r="ZP329"/>
      <c r="ZQ329"/>
      <c r="ZR329"/>
      <c r="ZS329"/>
      <c r="ZT329"/>
      <c r="ZU329"/>
      <c r="ZV329"/>
      <c r="ZW329"/>
      <c r="ZX329"/>
      <c r="ZY329"/>
      <c r="ZZ329"/>
      <c r="AAA329"/>
      <c r="AAB329"/>
      <c r="AAC329"/>
      <c r="AAD329"/>
      <c r="AAE329"/>
      <c r="AAF329"/>
      <c r="AAG329"/>
      <c r="AAH329"/>
      <c r="AAI329"/>
      <c r="AAJ329"/>
      <c r="AAK329"/>
      <c r="AAL329"/>
      <c r="AAM329"/>
      <c r="AAN329"/>
      <c r="AAO329"/>
      <c r="AAP329"/>
      <c r="AAQ329"/>
      <c r="AAR329"/>
      <c r="AAS329"/>
      <c r="AAT329"/>
      <c r="AAU329"/>
      <c r="AAV329"/>
      <c r="AAW329"/>
      <c r="AAX329"/>
      <c r="AAY329"/>
      <c r="AAZ329"/>
      <c r="ABA329"/>
      <c r="ABB329"/>
      <c r="ABC329"/>
      <c r="ABD329"/>
      <c r="ABE329"/>
      <c r="ABF329"/>
      <c r="ABG329"/>
      <c r="ABH329"/>
      <c r="ABI329"/>
      <c r="ABJ329"/>
      <c r="ABK329"/>
      <c r="ABL329"/>
      <c r="ABM329"/>
      <c r="ABN329"/>
      <c r="ABO329"/>
      <c r="ABP329"/>
      <c r="ABQ329"/>
      <c r="ABR329"/>
      <c r="ABS329"/>
      <c r="ABT329"/>
      <c r="ABU329"/>
      <c r="ABV329"/>
      <c r="ABW329"/>
      <c r="ABX329"/>
      <c r="ABY329"/>
      <c r="ABZ329"/>
      <c r="ACA329"/>
      <c r="ACB329"/>
      <c r="ACC329"/>
      <c r="ACD329"/>
      <c r="ACE329"/>
      <c r="ACF329"/>
      <c r="ACG329"/>
      <c r="ACH329"/>
      <c r="ACI329"/>
      <c r="ACJ329"/>
      <c r="ACK329"/>
      <c r="ACL329"/>
      <c r="ACM329"/>
      <c r="ACN329"/>
      <c r="ACO329"/>
      <c r="ACP329"/>
      <c r="ACQ329"/>
      <c r="ACR329"/>
      <c r="ACS329"/>
      <c r="ACT329"/>
      <c r="ACU329"/>
      <c r="ACV329"/>
      <c r="ACW329"/>
      <c r="ACX329"/>
      <c r="ACY329"/>
      <c r="ACZ329"/>
      <c r="ADA329"/>
      <c r="ADB329"/>
      <c r="ADC329"/>
      <c r="ADD329"/>
      <c r="ADE329"/>
      <c r="ADF329"/>
      <c r="ADG329"/>
      <c r="ADH329"/>
      <c r="ADI329"/>
      <c r="ADJ329"/>
      <c r="ADK329"/>
      <c r="ADL329"/>
      <c r="ADM329"/>
      <c r="ADN329"/>
      <c r="ADO329"/>
      <c r="ADP329"/>
      <c r="ADQ329"/>
      <c r="ADR329"/>
      <c r="ADS329"/>
      <c r="ADT329"/>
      <c r="ADU329"/>
      <c r="ADV329"/>
      <c r="ADW329"/>
      <c r="ADX329"/>
      <c r="ADY329"/>
      <c r="ADZ329"/>
      <c r="AEA329"/>
      <c r="AEB329"/>
      <c r="AEC329"/>
      <c r="AED329"/>
      <c r="AEE329"/>
      <c r="AEF329"/>
      <c r="AEG329"/>
      <c r="AEH329"/>
      <c r="AEI329"/>
      <c r="AEJ329"/>
      <c r="AEK329"/>
      <c r="AEL329"/>
      <c r="AEM329"/>
      <c r="AEN329"/>
      <c r="AEO329"/>
      <c r="AEP329"/>
      <c r="AEQ329"/>
      <c r="AER329"/>
      <c r="AES329"/>
      <c r="AET329"/>
      <c r="AEU329"/>
      <c r="AEV329"/>
      <c r="AEW329"/>
      <c r="AEX329"/>
      <c r="AEY329"/>
      <c r="AEZ329"/>
      <c r="AFA329"/>
      <c r="AFB329"/>
      <c r="AFC329"/>
      <c r="AFD329"/>
      <c r="AFE329"/>
      <c r="AFF329"/>
      <c r="AFG329"/>
      <c r="AFH329"/>
      <c r="AFI329"/>
      <c r="AFJ329"/>
      <c r="AFK329"/>
      <c r="AFL329"/>
      <c r="AFM329"/>
      <c r="AFN329"/>
      <c r="AFO329"/>
      <c r="AFP329"/>
      <c r="AFQ329"/>
      <c r="AFR329"/>
      <c r="AFS329"/>
      <c r="AFT329"/>
      <c r="AFU329"/>
      <c r="AFV329"/>
      <c r="AFW329"/>
      <c r="AFX329"/>
      <c r="AFY329"/>
      <c r="AFZ329"/>
      <c r="AGA329"/>
      <c r="AGB329"/>
      <c r="AGC329"/>
      <c r="AGD329"/>
      <c r="AGE329"/>
      <c r="AGF329"/>
      <c r="AGG329"/>
      <c r="AGH329"/>
      <c r="AGI329"/>
      <c r="AGJ329"/>
      <c r="AGK329"/>
      <c r="AGL329"/>
      <c r="AGM329"/>
      <c r="AGN329"/>
      <c r="AGO329"/>
      <c r="AGP329"/>
      <c r="AGQ329"/>
      <c r="AGR329"/>
      <c r="AGS329"/>
      <c r="AGT329"/>
      <c r="AGU329"/>
      <c r="AGV329"/>
      <c r="AGW329"/>
      <c r="AGX329"/>
      <c r="AGY329"/>
      <c r="AGZ329"/>
      <c r="AHA329"/>
      <c r="AHB329"/>
      <c r="AHC329"/>
      <c r="AHD329"/>
      <c r="AHE329"/>
      <c r="AHF329"/>
      <c r="AHG329"/>
      <c r="AHH329"/>
      <c r="AHI329"/>
      <c r="AHJ329"/>
      <c r="AHK329"/>
      <c r="AHL329"/>
      <c r="AHM329"/>
      <c r="AHN329"/>
      <c r="AHO329"/>
      <c r="AHP329"/>
      <c r="AHQ329"/>
      <c r="AHR329"/>
      <c r="AHS329"/>
      <c r="AHT329"/>
      <c r="AHU329"/>
      <c r="AHV329"/>
      <c r="AHW329"/>
      <c r="AHX329"/>
      <c r="AHY329"/>
      <c r="AHZ329"/>
      <c r="AIA329"/>
      <c r="AIB329"/>
      <c r="AIC329"/>
      <c r="AID329"/>
      <c r="AIE329"/>
      <c r="AIF329"/>
      <c r="AIG329"/>
      <c r="AIH329"/>
      <c r="AII329"/>
      <c r="AIJ329"/>
      <c r="AIK329"/>
      <c r="AIL329"/>
      <c r="AIM329"/>
      <c r="AIN329"/>
      <c r="AIO329"/>
      <c r="AIP329"/>
      <c r="AIQ329"/>
      <c r="AIR329"/>
      <c r="AIS329"/>
      <c r="AIT329"/>
      <c r="AIU329"/>
      <c r="AIV329"/>
      <c r="AIW329"/>
      <c r="AIX329"/>
      <c r="AIY329"/>
      <c r="AIZ329"/>
      <c r="AJA329"/>
      <c r="AJB329"/>
      <c r="AJC329"/>
      <c r="AJD329"/>
      <c r="AJE329"/>
      <c r="AJF329"/>
      <c r="AJG329"/>
      <c r="AJH329"/>
      <c r="AJI329"/>
      <c r="AJJ329"/>
      <c r="AJK329"/>
      <c r="AJL329"/>
      <c r="AJM329"/>
      <c r="AJN329"/>
      <c r="AJO329"/>
      <c r="AJP329"/>
      <c r="AJQ329"/>
      <c r="AJR329"/>
      <c r="AJS329"/>
      <c r="AJT329"/>
      <c r="AJU329"/>
      <c r="AJV329"/>
      <c r="AJW329"/>
      <c r="AJX329"/>
      <c r="AJY329"/>
      <c r="AJZ329"/>
      <c r="AKA329"/>
      <c r="AKB329"/>
      <c r="AKC329"/>
      <c r="AKD329"/>
      <c r="AKE329"/>
      <c r="AKF329"/>
      <c r="AKG329"/>
      <c r="AKH329"/>
      <c r="AKI329"/>
      <c r="AKJ329"/>
      <c r="AKK329"/>
      <c r="AKL329"/>
      <c r="AKM329"/>
      <c r="AKN329"/>
      <c r="AKO329"/>
      <c r="AKP329"/>
      <c r="AKQ329"/>
      <c r="AKR329"/>
      <c r="AKS329"/>
      <c r="AKT329"/>
      <c r="AKU329"/>
      <c r="AKV329"/>
      <c r="AKW329"/>
      <c r="AKX329"/>
      <c r="AKY329"/>
      <c r="AKZ329"/>
      <c r="ALA329"/>
      <c r="ALB329"/>
      <c r="ALC329"/>
      <c r="ALD329"/>
      <c r="ALE329"/>
      <c r="ALF329"/>
      <c r="ALG329"/>
      <c r="ALH329"/>
      <c r="ALI329"/>
      <c r="ALJ329"/>
      <c r="ALK329"/>
      <c r="ALL329"/>
      <c r="ALM329"/>
      <c r="ALN329"/>
      <c r="ALO329"/>
      <c r="ALP329"/>
      <c r="ALQ329"/>
      <c r="ALR329"/>
      <c r="ALS329"/>
      <c r="ALT329"/>
      <c r="ALU329"/>
      <c r="ALV329"/>
      <c r="ALW329"/>
      <c r="ALX329"/>
      <c r="ALY329"/>
      <c r="ALZ329"/>
      <c r="AMA329"/>
      <c r="AMB329"/>
      <c r="AMC329"/>
      <c r="AMD329"/>
      <c r="AME329"/>
      <c r="AMF329"/>
      <c r="AMG329"/>
      <c r="AMH329"/>
      <c r="AMI329"/>
      <c r="AMJ329"/>
      <c r="XFD329" s="10"/>
    </row>
    <row r="330" spans="1:1024 16384:16384" ht="18" customHeight="1" x14ac:dyDescent="0.25">
      <c r="A330" s="20"/>
      <c r="B330" s="20"/>
      <c r="C330" s="20"/>
      <c r="D330" s="22"/>
      <c r="E330" s="16" t="s">
        <v>36</v>
      </c>
      <c r="F330" s="13">
        <f t="shared" si="138"/>
        <v>0</v>
      </c>
      <c r="G330" s="13">
        <f t="shared" si="138"/>
        <v>2263.6</v>
      </c>
      <c r="H330" s="13">
        <f t="shared" si="139"/>
        <v>0</v>
      </c>
      <c r="I330" s="13">
        <f t="shared" si="139"/>
        <v>0</v>
      </c>
      <c r="J330" s="13">
        <f t="shared" si="139"/>
        <v>0</v>
      </c>
      <c r="K330" s="13">
        <f t="shared" si="139"/>
        <v>733.8</v>
      </c>
      <c r="L330" s="13">
        <f t="shared" si="139"/>
        <v>0</v>
      </c>
      <c r="M330" s="13">
        <f t="shared" si="139"/>
        <v>1529.8</v>
      </c>
      <c r="N330" s="13">
        <f t="shared" si="139"/>
        <v>0</v>
      </c>
      <c r="O330" s="13">
        <f t="shared" si="139"/>
        <v>0</v>
      </c>
      <c r="P330" s="13">
        <f t="shared" si="139"/>
        <v>0</v>
      </c>
      <c r="Q330" s="13">
        <f t="shared" si="139"/>
        <v>0</v>
      </c>
      <c r="R330" s="13">
        <f t="shared" si="139"/>
        <v>0</v>
      </c>
      <c r="S330" s="13">
        <f t="shared" si="139"/>
        <v>0</v>
      </c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  <c r="LK330"/>
      <c r="LL330"/>
      <c r="LM330"/>
      <c r="LN330"/>
      <c r="LO330"/>
      <c r="LP330"/>
      <c r="LQ330"/>
      <c r="LR330"/>
      <c r="LS330"/>
      <c r="LT330"/>
      <c r="LU330"/>
      <c r="LV330"/>
      <c r="LW330"/>
      <c r="LX330"/>
      <c r="LY330"/>
      <c r="LZ330"/>
      <c r="MA330"/>
      <c r="MB330"/>
      <c r="MC330"/>
      <c r="MD330"/>
      <c r="ME330"/>
      <c r="MF330"/>
      <c r="MG330"/>
      <c r="MH330"/>
      <c r="MI330"/>
      <c r="MJ330"/>
      <c r="MK330"/>
      <c r="ML330"/>
      <c r="MM330"/>
      <c r="MN330"/>
      <c r="MO330"/>
      <c r="MP330"/>
      <c r="MQ330"/>
      <c r="MR330"/>
      <c r="MS330"/>
      <c r="MT330"/>
      <c r="MU330"/>
      <c r="MV330"/>
      <c r="MW330"/>
      <c r="MX330"/>
      <c r="MY330"/>
      <c r="MZ330"/>
      <c r="NA330"/>
      <c r="NB330"/>
      <c r="NC330"/>
      <c r="ND330"/>
      <c r="NE330"/>
      <c r="NF330"/>
      <c r="NG330"/>
      <c r="NH330"/>
      <c r="NI330"/>
      <c r="NJ330"/>
      <c r="NK330"/>
      <c r="NL330"/>
      <c r="NM330"/>
      <c r="NN330"/>
      <c r="NO330"/>
      <c r="NP330"/>
      <c r="NQ330"/>
      <c r="NR330"/>
      <c r="NS330"/>
      <c r="NT330"/>
      <c r="NU330"/>
      <c r="NV330"/>
      <c r="NW330"/>
      <c r="NX330"/>
      <c r="NY330"/>
      <c r="NZ330"/>
      <c r="OA330"/>
      <c r="OB330"/>
      <c r="OC330"/>
      <c r="OD330"/>
      <c r="OE330"/>
      <c r="OF330"/>
      <c r="OG330"/>
      <c r="OH330"/>
      <c r="OI330"/>
      <c r="OJ330"/>
      <c r="OK330"/>
      <c r="OL330"/>
      <c r="OM330"/>
      <c r="ON330"/>
      <c r="OO330"/>
      <c r="OP330"/>
      <c r="OQ330"/>
      <c r="OR330"/>
      <c r="OS330"/>
      <c r="OT330"/>
      <c r="OU330"/>
      <c r="OV330"/>
      <c r="OW330"/>
      <c r="OX330"/>
      <c r="OY330"/>
      <c r="OZ330"/>
      <c r="PA330"/>
      <c r="PB330"/>
      <c r="PC330"/>
      <c r="PD330"/>
      <c r="PE330"/>
      <c r="PF330"/>
      <c r="PG330"/>
      <c r="PH330"/>
      <c r="PI330"/>
      <c r="PJ330"/>
      <c r="PK330"/>
      <c r="PL330"/>
      <c r="PM330"/>
      <c r="PN330"/>
      <c r="PO330"/>
      <c r="PP330"/>
      <c r="PQ330"/>
      <c r="PR330"/>
      <c r="PS330"/>
      <c r="PT330"/>
      <c r="PU330"/>
      <c r="PV330"/>
      <c r="PW330"/>
      <c r="PX330"/>
      <c r="PY330"/>
      <c r="PZ330"/>
      <c r="QA330"/>
      <c r="QB330"/>
      <c r="QC330"/>
      <c r="QD330"/>
      <c r="QE330"/>
      <c r="QF330"/>
      <c r="QG330"/>
      <c r="QH330"/>
      <c r="QI330"/>
      <c r="QJ330"/>
      <c r="QK330"/>
      <c r="QL330"/>
      <c r="QM330"/>
      <c r="QN330"/>
      <c r="QO330"/>
      <c r="QP330"/>
      <c r="QQ330"/>
      <c r="QR330"/>
      <c r="QS330"/>
      <c r="QT330"/>
      <c r="QU330"/>
      <c r="QV330"/>
      <c r="QW330"/>
      <c r="QX330"/>
      <c r="QY330"/>
      <c r="QZ330"/>
      <c r="RA330"/>
      <c r="RB330"/>
      <c r="RC330"/>
      <c r="RD330"/>
      <c r="RE330"/>
      <c r="RF330"/>
      <c r="RG330"/>
      <c r="RH330"/>
      <c r="RI330"/>
      <c r="RJ330"/>
      <c r="RK330"/>
      <c r="RL330"/>
      <c r="RM330"/>
      <c r="RN330"/>
      <c r="RO330"/>
      <c r="RP330"/>
      <c r="RQ330"/>
      <c r="RR330"/>
      <c r="RS330"/>
      <c r="RT330"/>
      <c r="RU330"/>
      <c r="RV330"/>
      <c r="RW330"/>
      <c r="RX330"/>
      <c r="RY330"/>
      <c r="RZ330"/>
      <c r="SA330"/>
      <c r="SB330"/>
      <c r="SC330"/>
      <c r="SD330"/>
      <c r="SE330"/>
      <c r="SF330"/>
      <c r="SG330"/>
      <c r="SH330"/>
      <c r="SI330"/>
      <c r="SJ330"/>
      <c r="SK330"/>
      <c r="SL330"/>
      <c r="SM330"/>
      <c r="SN330"/>
      <c r="SO330"/>
      <c r="SP330"/>
      <c r="SQ330"/>
      <c r="SR330"/>
      <c r="SS330"/>
      <c r="ST330"/>
      <c r="SU330"/>
      <c r="SV330"/>
      <c r="SW330"/>
      <c r="SX330"/>
      <c r="SY330"/>
      <c r="SZ330"/>
      <c r="TA330"/>
      <c r="TB330"/>
      <c r="TC330"/>
      <c r="TD330"/>
      <c r="TE330"/>
      <c r="TF330"/>
      <c r="TG330"/>
      <c r="TH330"/>
      <c r="TI330"/>
      <c r="TJ330"/>
      <c r="TK330"/>
      <c r="TL330"/>
      <c r="TM330"/>
      <c r="TN330"/>
      <c r="TO330"/>
      <c r="TP330"/>
      <c r="TQ330"/>
      <c r="TR330"/>
      <c r="TS330"/>
      <c r="TT330"/>
      <c r="TU330"/>
      <c r="TV330"/>
      <c r="TW330"/>
      <c r="TX330"/>
      <c r="TY330"/>
      <c r="TZ330"/>
      <c r="UA330"/>
      <c r="UB330"/>
      <c r="UC330"/>
      <c r="UD330"/>
      <c r="UE330"/>
      <c r="UF330"/>
      <c r="UG330"/>
      <c r="UH330"/>
      <c r="UI330"/>
      <c r="UJ330"/>
      <c r="UK330"/>
      <c r="UL330"/>
      <c r="UM330"/>
      <c r="UN330"/>
      <c r="UO330"/>
      <c r="UP330"/>
      <c r="UQ330"/>
      <c r="UR330"/>
      <c r="US330"/>
      <c r="UT330"/>
      <c r="UU330"/>
      <c r="UV330"/>
      <c r="UW330"/>
      <c r="UX330"/>
      <c r="UY330"/>
      <c r="UZ330"/>
      <c r="VA330"/>
      <c r="VB330"/>
      <c r="VC330"/>
      <c r="VD330"/>
      <c r="VE330"/>
      <c r="VF330"/>
      <c r="VG330"/>
      <c r="VH330"/>
      <c r="VI330"/>
      <c r="VJ330"/>
      <c r="VK330"/>
      <c r="VL330"/>
      <c r="VM330"/>
      <c r="VN330"/>
      <c r="VO330"/>
      <c r="VP330"/>
      <c r="VQ330"/>
      <c r="VR330"/>
      <c r="VS330"/>
      <c r="VT330"/>
      <c r="VU330"/>
      <c r="VV330"/>
      <c r="VW330"/>
      <c r="VX330"/>
      <c r="VY330"/>
      <c r="VZ330"/>
      <c r="WA330"/>
      <c r="WB330"/>
      <c r="WC330"/>
      <c r="WD330"/>
      <c r="WE330"/>
      <c r="WF330"/>
      <c r="WG330"/>
      <c r="WH330"/>
      <c r="WI330"/>
      <c r="WJ330"/>
      <c r="WK330"/>
      <c r="WL330"/>
      <c r="WM330"/>
      <c r="WN330"/>
      <c r="WO330"/>
      <c r="WP330"/>
      <c r="WQ330"/>
      <c r="WR330"/>
      <c r="WS330"/>
      <c r="WT330"/>
      <c r="WU330"/>
      <c r="WV330"/>
      <c r="WW330"/>
      <c r="WX330"/>
      <c r="WY330"/>
      <c r="WZ330"/>
      <c r="XA330"/>
      <c r="XB330"/>
      <c r="XC330"/>
      <c r="XD330"/>
      <c r="XE330"/>
      <c r="XF330"/>
      <c r="XG330"/>
      <c r="XH330"/>
      <c r="XI330"/>
      <c r="XJ330"/>
      <c r="XK330"/>
      <c r="XL330"/>
      <c r="XM330"/>
      <c r="XN330"/>
      <c r="XO330"/>
      <c r="XP330"/>
      <c r="XQ330"/>
      <c r="XR330"/>
      <c r="XS330"/>
      <c r="XT330"/>
      <c r="XU330"/>
      <c r="XV330"/>
      <c r="XW330"/>
      <c r="XX330"/>
      <c r="XY330"/>
      <c r="XZ330"/>
      <c r="YA330"/>
      <c r="YB330"/>
      <c r="YC330"/>
      <c r="YD330"/>
      <c r="YE330"/>
      <c r="YF330"/>
      <c r="YG330"/>
      <c r="YH330"/>
      <c r="YI330"/>
      <c r="YJ330"/>
      <c r="YK330"/>
      <c r="YL330"/>
      <c r="YM330"/>
      <c r="YN330"/>
      <c r="YO330"/>
      <c r="YP330"/>
      <c r="YQ330"/>
      <c r="YR330"/>
      <c r="YS330"/>
      <c r="YT330"/>
      <c r="YU330"/>
      <c r="YV330"/>
      <c r="YW330"/>
      <c r="YX330"/>
      <c r="YY330"/>
      <c r="YZ330"/>
      <c r="ZA330"/>
      <c r="ZB330"/>
      <c r="ZC330"/>
      <c r="ZD330"/>
      <c r="ZE330"/>
      <c r="ZF330"/>
      <c r="ZG330"/>
      <c r="ZH330"/>
      <c r="ZI330"/>
      <c r="ZJ330"/>
      <c r="ZK330"/>
      <c r="ZL330"/>
      <c r="ZM330"/>
      <c r="ZN330"/>
      <c r="ZO330"/>
      <c r="ZP330"/>
      <c r="ZQ330"/>
      <c r="ZR330"/>
      <c r="ZS330"/>
      <c r="ZT330"/>
      <c r="ZU330"/>
      <c r="ZV330"/>
      <c r="ZW330"/>
      <c r="ZX330"/>
      <c r="ZY330"/>
      <c r="ZZ330"/>
      <c r="AAA330"/>
      <c r="AAB330"/>
      <c r="AAC330"/>
      <c r="AAD330"/>
      <c r="AAE330"/>
      <c r="AAF330"/>
      <c r="AAG330"/>
      <c r="AAH330"/>
      <c r="AAI330"/>
      <c r="AAJ330"/>
      <c r="AAK330"/>
      <c r="AAL330"/>
      <c r="AAM330"/>
      <c r="AAN330"/>
      <c r="AAO330"/>
      <c r="AAP330"/>
      <c r="AAQ330"/>
      <c r="AAR330"/>
      <c r="AAS330"/>
      <c r="AAT330"/>
      <c r="AAU330"/>
      <c r="AAV330"/>
      <c r="AAW330"/>
      <c r="AAX330"/>
      <c r="AAY330"/>
      <c r="AAZ330"/>
      <c r="ABA330"/>
      <c r="ABB330"/>
      <c r="ABC330"/>
      <c r="ABD330"/>
      <c r="ABE330"/>
      <c r="ABF330"/>
      <c r="ABG330"/>
      <c r="ABH330"/>
      <c r="ABI330"/>
      <c r="ABJ330"/>
      <c r="ABK330"/>
      <c r="ABL330"/>
      <c r="ABM330"/>
      <c r="ABN330"/>
      <c r="ABO330"/>
      <c r="ABP330"/>
      <c r="ABQ330"/>
      <c r="ABR330"/>
      <c r="ABS330"/>
      <c r="ABT330"/>
      <c r="ABU330"/>
      <c r="ABV330"/>
      <c r="ABW330"/>
      <c r="ABX330"/>
      <c r="ABY330"/>
      <c r="ABZ330"/>
      <c r="ACA330"/>
      <c r="ACB330"/>
      <c r="ACC330"/>
      <c r="ACD330"/>
      <c r="ACE330"/>
      <c r="ACF330"/>
      <c r="ACG330"/>
      <c r="ACH330"/>
      <c r="ACI330"/>
      <c r="ACJ330"/>
      <c r="ACK330"/>
      <c r="ACL330"/>
      <c r="ACM330"/>
      <c r="ACN330"/>
      <c r="ACO330"/>
      <c r="ACP330"/>
      <c r="ACQ330"/>
      <c r="ACR330"/>
      <c r="ACS330"/>
      <c r="ACT330"/>
      <c r="ACU330"/>
      <c r="ACV330"/>
      <c r="ACW330"/>
      <c r="ACX330"/>
      <c r="ACY330"/>
      <c r="ACZ330"/>
      <c r="ADA330"/>
      <c r="ADB330"/>
      <c r="ADC330"/>
      <c r="ADD330"/>
      <c r="ADE330"/>
      <c r="ADF330"/>
      <c r="ADG330"/>
      <c r="ADH330"/>
      <c r="ADI330"/>
      <c r="ADJ330"/>
      <c r="ADK330"/>
      <c r="ADL330"/>
      <c r="ADM330"/>
      <c r="ADN330"/>
      <c r="ADO330"/>
      <c r="ADP330"/>
      <c r="ADQ330"/>
      <c r="ADR330"/>
      <c r="ADS330"/>
      <c r="ADT330"/>
      <c r="ADU330"/>
      <c r="ADV330"/>
      <c r="ADW330"/>
      <c r="ADX330"/>
      <c r="ADY330"/>
      <c r="ADZ330"/>
      <c r="AEA330"/>
      <c r="AEB330"/>
      <c r="AEC330"/>
      <c r="AED330"/>
      <c r="AEE330"/>
      <c r="AEF330"/>
      <c r="AEG330"/>
      <c r="AEH330"/>
      <c r="AEI330"/>
      <c r="AEJ330"/>
      <c r="AEK330"/>
      <c r="AEL330"/>
      <c r="AEM330"/>
      <c r="AEN330"/>
      <c r="AEO330"/>
      <c r="AEP330"/>
      <c r="AEQ330"/>
      <c r="AER330"/>
      <c r="AES330"/>
      <c r="AET330"/>
      <c r="AEU330"/>
      <c r="AEV330"/>
      <c r="AEW330"/>
      <c r="AEX330"/>
      <c r="AEY330"/>
      <c r="AEZ330"/>
      <c r="AFA330"/>
      <c r="AFB330"/>
      <c r="AFC330"/>
      <c r="AFD330"/>
      <c r="AFE330"/>
      <c r="AFF330"/>
      <c r="AFG330"/>
      <c r="AFH330"/>
      <c r="AFI330"/>
      <c r="AFJ330"/>
      <c r="AFK330"/>
      <c r="AFL330"/>
      <c r="AFM330"/>
      <c r="AFN330"/>
      <c r="AFO330"/>
      <c r="AFP330"/>
      <c r="AFQ330"/>
      <c r="AFR330"/>
      <c r="AFS330"/>
      <c r="AFT330"/>
      <c r="AFU330"/>
      <c r="AFV330"/>
      <c r="AFW330"/>
      <c r="AFX330"/>
      <c r="AFY330"/>
      <c r="AFZ330"/>
      <c r="AGA330"/>
      <c r="AGB330"/>
      <c r="AGC330"/>
      <c r="AGD330"/>
      <c r="AGE330"/>
      <c r="AGF330"/>
      <c r="AGG330"/>
      <c r="AGH330"/>
      <c r="AGI330"/>
      <c r="AGJ330"/>
      <c r="AGK330"/>
      <c r="AGL330"/>
      <c r="AGM330"/>
      <c r="AGN330"/>
      <c r="AGO330"/>
      <c r="AGP330"/>
      <c r="AGQ330"/>
      <c r="AGR330"/>
      <c r="AGS330"/>
      <c r="AGT330"/>
      <c r="AGU330"/>
      <c r="AGV330"/>
      <c r="AGW330"/>
      <c r="AGX330"/>
      <c r="AGY330"/>
      <c r="AGZ330"/>
      <c r="AHA330"/>
      <c r="AHB330"/>
      <c r="AHC330"/>
      <c r="AHD330"/>
      <c r="AHE330"/>
      <c r="AHF330"/>
      <c r="AHG330"/>
      <c r="AHH330"/>
      <c r="AHI330"/>
      <c r="AHJ330"/>
      <c r="AHK330"/>
      <c r="AHL330"/>
      <c r="AHM330"/>
      <c r="AHN330"/>
      <c r="AHO330"/>
      <c r="AHP330"/>
      <c r="AHQ330"/>
      <c r="AHR330"/>
      <c r="AHS330"/>
      <c r="AHT330"/>
      <c r="AHU330"/>
      <c r="AHV330"/>
      <c r="AHW330"/>
      <c r="AHX330"/>
      <c r="AHY330"/>
      <c r="AHZ330"/>
      <c r="AIA330"/>
      <c r="AIB330"/>
      <c r="AIC330"/>
      <c r="AID330"/>
      <c r="AIE330"/>
      <c r="AIF330"/>
      <c r="AIG330"/>
      <c r="AIH330"/>
      <c r="AII330"/>
      <c r="AIJ330"/>
      <c r="AIK330"/>
      <c r="AIL330"/>
      <c r="AIM330"/>
      <c r="AIN330"/>
      <c r="AIO330"/>
      <c r="AIP330"/>
      <c r="AIQ330"/>
      <c r="AIR330"/>
      <c r="AIS330"/>
      <c r="AIT330"/>
      <c r="AIU330"/>
      <c r="AIV330"/>
      <c r="AIW330"/>
      <c r="AIX330"/>
      <c r="AIY330"/>
      <c r="AIZ330"/>
      <c r="AJA330"/>
      <c r="AJB330"/>
      <c r="AJC330"/>
      <c r="AJD330"/>
      <c r="AJE330"/>
      <c r="AJF330"/>
      <c r="AJG330"/>
      <c r="AJH330"/>
      <c r="AJI330"/>
      <c r="AJJ330"/>
      <c r="AJK330"/>
      <c r="AJL330"/>
      <c r="AJM330"/>
      <c r="AJN330"/>
      <c r="AJO330"/>
      <c r="AJP330"/>
      <c r="AJQ330"/>
      <c r="AJR330"/>
      <c r="AJS330"/>
      <c r="AJT330"/>
      <c r="AJU330"/>
      <c r="AJV330"/>
      <c r="AJW330"/>
      <c r="AJX330"/>
      <c r="AJY330"/>
      <c r="AJZ330"/>
      <c r="AKA330"/>
      <c r="AKB330"/>
      <c r="AKC330"/>
      <c r="AKD330"/>
      <c r="AKE330"/>
      <c r="AKF330"/>
      <c r="AKG330"/>
      <c r="AKH330"/>
      <c r="AKI330"/>
      <c r="AKJ330"/>
      <c r="AKK330"/>
      <c r="AKL330"/>
      <c r="AKM330"/>
      <c r="AKN330"/>
      <c r="AKO330"/>
      <c r="AKP330"/>
      <c r="AKQ330"/>
      <c r="AKR330"/>
      <c r="AKS330"/>
      <c r="AKT330"/>
      <c r="AKU330"/>
      <c r="AKV330"/>
      <c r="AKW330"/>
      <c r="AKX330"/>
      <c r="AKY330"/>
      <c r="AKZ330"/>
      <c r="ALA330"/>
      <c r="ALB330"/>
      <c r="ALC330"/>
      <c r="ALD330"/>
      <c r="ALE330"/>
      <c r="ALF330"/>
      <c r="ALG330"/>
      <c r="ALH330"/>
      <c r="ALI330"/>
      <c r="ALJ330"/>
      <c r="ALK330"/>
      <c r="ALL330"/>
      <c r="ALM330"/>
      <c r="ALN330"/>
      <c r="ALO330"/>
      <c r="ALP330"/>
      <c r="ALQ330"/>
      <c r="ALR330"/>
      <c r="ALS330"/>
      <c r="ALT330"/>
      <c r="ALU330"/>
      <c r="ALV330"/>
      <c r="ALW330"/>
      <c r="ALX330"/>
      <c r="ALY330"/>
      <c r="ALZ330"/>
      <c r="AMA330"/>
      <c r="AMB330"/>
      <c r="AMC330"/>
      <c r="AMD330"/>
      <c r="AME330"/>
      <c r="AMF330"/>
      <c r="AMG330"/>
      <c r="AMH330"/>
      <c r="AMI330"/>
      <c r="AMJ330"/>
      <c r="XFD330" s="12"/>
    </row>
    <row r="331" spans="1:1024 16384:16384" ht="18" customHeight="1" x14ac:dyDescent="0.25">
      <c r="A331" s="20"/>
      <c r="B331" s="20"/>
      <c r="C331" s="20"/>
      <c r="D331" s="22"/>
      <c r="E331" s="16" t="s">
        <v>37</v>
      </c>
      <c r="F331" s="13">
        <f t="shared" si="138"/>
        <v>4401.8362999999999</v>
      </c>
      <c r="G331" s="13">
        <f t="shared" si="138"/>
        <v>226.47</v>
      </c>
      <c r="H331" s="13">
        <f t="shared" si="139"/>
        <v>4401.8362999999999</v>
      </c>
      <c r="I331" s="13">
        <f t="shared" si="139"/>
        <v>0</v>
      </c>
      <c r="J331" s="13">
        <f t="shared" si="139"/>
        <v>0</v>
      </c>
      <c r="K331" s="13">
        <f t="shared" si="139"/>
        <v>73.38</v>
      </c>
      <c r="L331" s="13">
        <f t="shared" si="139"/>
        <v>0</v>
      </c>
      <c r="M331" s="13">
        <f t="shared" si="139"/>
        <v>153.09</v>
      </c>
      <c r="N331" s="13">
        <f t="shared" si="139"/>
        <v>0</v>
      </c>
      <c r="O331" s="13">
        <f t="shared" si="139"/>
        <v>0</v>
      </c>
      <c r="P331" s="13">
        <f t="shared" si="139"/>
        <v>0</v>
      </c>
      <c r="Q331" s="13">
        <f t="shared" si="139"/>
        <v>0</v>
      </c>
      <c r="R331" s="13">
        <f t="shared" si="139"/>
        <v>0</v>
      </c>
      <c r="S331" s="13">
        <f t="shared" si="139"/>
        <v>0</v>
      </c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  <c r="LK331"/>
      <c r="LL331"/>
      <c r="LM331"/>
      <c r="LN331"/>
      <c r="LO331"/>
      <c r="LP331"/>
      <c r="LQ331"/>
      <c r="LR331"/>
      <c r="LS331"/>
      <c r="LT331"/>
      <c r="LU331"/>
      <c r="LV331"/>
      <c r="LW331"/>
      <c r="LX331"/>
      <c r="LY331"/>
      <c r="LZ331"/>
      <c r="MA331"/>
      <c r="MB331"/>
      <c r="MC331"/>
      <c r="MD331"/>
      <c r="ME331"/>
      <c r="MF331"/>
      <c r="MG331"/>
      <c r="MH331"/>
      <c r="MI331"/>
      <c r="MJ331"/>
      <c r="MK331"/>
      <c r="ML331"/>
      <c r="MM331"/>
      <c r="MN331"/>
      <c r="MO331"/>
      <c r="MP331"/>
      <c r="MQ331"/>
      <c r="MR331"/>
      <c r="MS331"/>
      <c r="MT331"/>
      <c r="MU331"/>
      <c r="MV331"/>
      <c r="MW331"/>
      <c r="MX331"/>
      <c r="MY331"/>
      <c r="MZ331"/>
      <c r="NA331"/>
      <c r="NB331"/>
      <c r="NC331"/>
      <c r="ND331"/>
      <c r="NE331"/>
      <c r="NF331"/>
      <c r="NG331"/>
      <c r="NH331"/>
      <c r="NI331"/>
      <c r="NJ331"/>
      <c r="NK331"/>
      <c r="NL331"/>
      <c r="NM331"/>
      <c r="NN331"/>
      <c r="NO331"/>
      <c r="NP331"/>
      <c r="NQ331"/>
      <c r="NR331"/>
      <c r="NS331"/>
      <c r="NT331"/>
      <c r="NU331"/>
      <c r="NV331"/>
      <c r="NW331"/>
      <c r="NX331"/>
      <c r="NY331"/>
      <c r="NZ331"/>
      <c r="OA331"/>
      <c r="OB331"/>
      <c r="OC331"/>
      <c r="OD331"/>
      <c r="OE331"/>
      <c r="OF331"/>
      <c r="OG331"/>
      <c r="OH331"/>
      <c r="OI331"/>
      <c r="OJ331"/>
      <c r="OK331"/>
      <c r="OL331"/>
      <c r="OM331"/>
      <c r="ON331"/>
      <c r="OO331"/>
      <c r="OP331"/>
      <c r="OQ331"/>
      <c r="OR331"/>
      <c r="OS331"/>
      <c r="OT331"/>
      <c r="OU331"/>
      <c r="OV331"/>
      <c r="OW331"/>
      <c r="OX331"/>
      <c r="OY331"/>
      <c r="OZ331"/>
      <c r="PA331"/>
      <c r="PB331"/>
      <c r="PC331"/>
      <c r="PD331"/>
      <c r="PE331"/>
      <c r="PF331"/>
      <c r="PG331"/>
      <c r="PH331"/>
      <c r="PI331"/>
      <c r="PJ331"/>
      <c r="PK331"/>
      <c r="PL331"/>
      <c r="PM331"/>
      <c r="PN331"/>
      <c r="PO331"/>
      <c r="PP331"/>
      <c r="PQ331"/>
      <c r="PR331"/>
      <c r="PS331"/>
      <c r="PT331"/>
      <c r="PU331"/>
      <c r="PV331"/>
      <c r="PW331"/>
      <c r="PX331"/>
      <c r="PY331"/>
      <c r="PZ331"/>
      <c r="QA331"/>
      <c r="QB331"/>
      <c r="QC331"/>
      <c r="QD331"/>
      <c r="QE331"/>
      <c r="QF331"/>
      <c r="QG331"/>
      <c r="QH331"/>
      <c r="QI331"/>
      <c r="QJ331"/>
      <c r="QK331"/>
      <c r="QL331"/>
      <c r="QM331"/>
      <c r="QN331"/>
      <c r="QO331"/>
      <c r="QP331"/>
      <c r="QQ331"/>
      <c r="QR331"/>
      <c r="QS331"/>
      <c r="QT331"/>
      <c r="QU331"/>
      <c r="QV331"/>
      <c r="QW331"/>
      <c r="QX331"/>
      <c r="QY331"/>
      <c r="QZ331"/>
      <c r="RA331"/>
      <c r="RB331"/>
      <c r="RC331"/>
      <c r="RD331"/>
      <c r="RE331"/>
      <c r="RF331"/>
      <c r="RG331"/>
      <c r="RH331"/>
      <c r="RI331"/>
      <c r="RJ331"/>
      <c r="RK331"/>
      <c r="RL331"/>
      <c r="RM331"/>
      <c r="RN331"/>
      <c r="RO331"/>
      <c r="RP331"/>
      <c r="RQ331"/>
      <c r="RR331"/>
      <c r="RS331"/>
      <c r="RT331"/>
      <c r="RU331"/>
      <c r="RV331"/>
      <c r="RW331"/>
      <c r="RX331"/>
      <c r="RY331"/>
      <c r="RZ331"/>
      <c r="SA331"/>
      <c r="SB331"/>
      <c r="SC331"/>
      <c r="SD331"/>
      <c r="SE331"/>
      <c r="SF331"/>
      <c r="SG331"/>
      <c r="SH331"/>
      <c r="SI331"/>
      <c r="SJ331"/>
      <c r="SK331"/>
      <c r="SL331"/>
      <c r="SM331"/>
      <c r="SN331"/>
      <c r="SO331"/>
      <c r="SP331"/>
      <c r="SQ331"/>
      <c r="SR331"/>
      <c r="SS331"/>
      <c r="ST331"/>
      <c r="SU331"/>
      <c r="SV331"/>
      <c r="SW331"/>
      <c r="SX331"/>
      <c r="SY331"/>
      <c r="SZ331"/>
      <c r="TA331"/>
      <c r="TB331"/>
      <c r="TC331"/>
      <c r="TD331"/>
      <c r="TE331"/>
      <c r="TF331"/>
      <c r="TG331"/>
      <c r="TH331"/>
      <c r="TI331"/>
      <c r="TJ331"/>
      <c r="TK331"/>
      <c r="TL331"/>
      <c r="TM331"/>
      <c r="TN331"/>
      <c r="TO331"/>
      <c r="TP331"/>
      <c r="TQ331"/>
      <c r="TR331"/>
      <c r="TS331"/>
      <c r="TT331"/>
      <c r="TU331"/>
      <c r="TV331"/>
      <c r="TW331"/>
      <c r="TX331"/>
      <c r="TY331"/>
      <c r="TZ331"/>
      <c r="UA331"/>
      <c r="UB331"/>
      <c r="UC331"/>
      <c r="UD331"/>
      <c r="UE331"/>
      <c r="UF331"/>
      <c r="UG331"/>
      <c r="UH331"/>
      <c r="UI331"/>
      <c r="UJ331"/>
      <c r="UK331"/>
      <c r="UL331"/>
      <c r="UM331"/>
      <c r="UN331"/>
      <c r="UO331"/>
      <c r="UP331"/>
      <c r="UQ331"/>
      <c r="UR331"/>
      <c r="US331"/>
      <c r="UT331"/>
      <c r="UU331"/>
      <c r="UV331"/>
      <c r="UW331"/>
      <c r="UX331"/>
      <c r="UY331"/>
      <c r="UZ331"/>
      <c r="VA331"/>
      <c r="VB331"/>
      <c r="VC331"/>
      <c r="VD331"/>
      <c r="VE331"/>
      <c r="VF331"/>
      <c r="VG331"/>
      <c r="VH331"/>
      <c r="VI331"/>
      <c r="VJ331"/>
      <c r="VK331"/>
      <c r="VL331"/>
      <c r="VM331"/>
      <c r="VN331"/>
      <c r="VO331"/>
      <c r="VP331"/>
      <c r="VQ331"/>
      <c r="VR331"/>
      <c r="VS331"/>
      <c r="VT331"/>
      <c r="VU331"/>
      <c r="VV331"/>
      <c r="VW331"/>
      <c r="VX331"/>
      <c r="VY331"/>
      <c r="VZ331"/>
      <c r="WA331"/>
      <c r="WB331"/>
      <c r="WC331"/>
      <c r="WD331"/>
      <c r="WE331"/>
      <c r="WF331"/>
      <c r="WG331"/>
      <c r="WH331"/>
      <c r="WI331"/>
      <c r="WJ331"/>
      <c r="WK331"/>
      <c r="WL331"/>
      <c r="WM331"/>
      <c r="WN331"/>
      <c r="WO331"/>
      <c r="WP331"/>
      <c r="WQ331"/>
      <c r="WR331"/>
      <c r="WS331"/>
      <c r="WT331"/>
      <c r="WU331"/>
      <c r="WV331"/>
      <c r="WW331"/>
      <c r="WX331"/>
      <c r="WY331"/>
      <c r="WZ331"/>
      <c r="XA331"/>
      <c r="XB331"/>
      <c r="XC331"/>
      <c r="XD331"/>
      <c r="XE331"/>
      <c r="XF331"/>
      <c r="XG331"/>
      <c r="XH331"/>
      <c r="XI331"/>
      <c r="XJ331"/>
      <c r="XK331"/>
      <c r="XL331"/>
      <c r="XM331"/>
      <c r="XN331"/>
      <c r="XO331"/>
      <c r="XP331"/>
      <c r="XQ331"/>
      <c r="XR331"/>
      <c r="XS331"/>
      <c r="XT331"/>
      <c r="XU331"/>
      <c r="XV331"/>
      <c r="XW331"/>
      <c r="XX331"/>
      <c r="XY331"/>
      <c r="XZ331"/>
      <c r="YA331"/>
      <c r="YB331"/>
      <c r="YC331"/>
      <c r="YD331"/>
      <c r="YE331"/>
      <c r="YF331"/>
      <c r="YG331"/>
      <c r="YH331"/>
      <c r="YI331"/>
      <c r="YJ331"/>
      <c r="YK331"/>
      <c r="YL331"/>
      <c r="YM331"/>
      <c r="YN331"/>
      <c r="YO331"/>
      <c r="YP331"/>
      <c r="YQ331"/>
      <c r="YR331"/>
      <c r="YS331"/>
      <c r="YT331"/>
      <c r="YU331"/>
      <c r="YV331"/>
      <c r="YW331"/>
      <c r="YX331"/>
      <c r="YY331"/>
      <c r="YZ331"/>
      <c r="ZA331"/>
      <c r="ZB331"/>
      <c r="ZC331"/>
      <c r="ZD331"/>
      <c r="ZE331"/>
      <c r="ZF331"/>
      <c r="ZG331"/>
      <c r="ZH331"/>
      <c r="ZI331"/>
      <c r="ZJ331"/>
      <c r="ZK331"/>
      <c r="ZL331"/>
      <c r="ZM331"/>
      <c r="ZN331"/>
      <c r="ZO331"/>
      <c r="ZP331"/>
      <c r="ZQ331"/>
      <c r="ZR331"/>
      <c r="ZS331"/>
      <c r="ZT331"/>
      <c r="ZU331"/>
      <c r="ZV331"/>
      <c r="ZW331"/>
      <c r="ZX331"/>
      <c r="ZY331"/>
      <c r="ZZ331"/>
      <c r="AAA331"/>
      <c r="AAB331"/>
      <c r="AAC331"/>
      <c r="AAD331"/>
      <c r="AAE331"/>
      <c r="AAF331"/>
      <c r="AAG331"/>
      <c r="AAH331"/>
      <c r="AAI331"/>
      <c r="AAJ331"/>
      <c r="AAK331"/>
      <c r="AAL331"/>
      <c r="AAM331"/>
      <c r="AAN331"/>
      <c r="AAO331"/>
      <c r="AAP331"/>
      <c r="AAQ331"/>
      <c r="AAR331"/>
      <c r="AAS331"/>
      <c r="AAT331"/>
      <c r="AAU331"/>
      <c r="AAV331"/>
      <c r="AAW331"/>
      <c r="AAX331"/>
      <c r="AAY331"/>
      <c r="AAZ331"/>
      <c r="ABA331"/>
      <c r="ABB331"/>
      <c r="ABC331"/>
      <c r="ABD331"/>
      <c r="ABE331"/>
      <c r="ABF331"/>
      <c r="ABG331"/>
      <c r="ABH331"/>
      <c r="ABI331"/>
      <c r="ABJ331"/>
      <c r="ABK331"/>
      <c r="ABL331"/>
      <c r="ABM331"/>
      <c r="ABN331"/>
      <c r="ABO331"/>
      <c r="ABP331"/>
      <c r="ABQ331"/>
      <c r="ABR331"/>
      <c r="ABS331"/>
      <c r="ABT331"/>
      <c r="ABU331"/>
      <c r="ABV331"/>
      <c r="ABW331"/>
      <c r="ABX331"/>
      <c r="ABY331"/>
      <c r="ABZ331"/>
      <c r="ACA331"/>
      <c r="ACB331"/>
      <c r="ACC331"/>
      <c r="ACD331"/>
      <c r="ACE331"/>
      <c r="ACF331"/>
      <c r="ACG331"/>
      <c r="ACH331"/>
      <c r="ACI331"/>
      <c r="ACJ331"/>
      <c r="ACK331"/>
      <c r="ACL331"/>
      <c r="ACM331"/>
      <c r="ACN331"/>
      <c r="ACO331"/>
      <c r="ACP331"/>
      <c r="ACQ331"/>
      <c r="ACR331"/>
      <c r="ACS331"/>
      <c r="ACT331"/>
      <c r="ACU331"/>
      <c r="ACV331"/>
      <c r="ACW331"/>
      <c r="ACX331"/>
      <c r="ACY331"/>
      <c r="ACZ331"/>
      <c r="ADA331"/>
      <c r="ADB331"/>
      <c r="ADC331"/>
      <c r="ADD331"/>
      <c r="ADE331"/>
      <c r="ADF331"/>
      <c r="ADG331"/>
      <c r="ADH331"/>
      <c r="ADI331"/>
      <c r="ADJ331"/>
      <c r="ADK331"/>
      <c r="ADL331"/>
      <c r="ADM331"/>
      <c r="ADN331"/>
      <c r="ADO331"/>
      <c r="ADP331"/>
      <c r="ADQ331"/>
      <c r="ADR331"/>
      <c r="ADS331"/>
      <c r="ADT331"/>
      <c r="ADU331"/>
      <c r="ADV331"/>
      <c r="ADW331"/>
      <c r="ADX331"/>
      <c r="ADY331"/>
      <c r="ADZ331"/>
      <c r="AEA331"/>
      <c r="AEB331"/>
      <c r="AEC331"/>
      <c r="AED331"/>
      <c r="AEE331"/>
      <c r="AEF331"/>
      <c r="AEG331"/>
      <c r="AEH331"/>
      <c r="AEI331"/>
      <c r="AEJ331"/>
      <c r="AEK331"/>
      <c r="AEL331"/>
      <c r="AEM331"/>
      <c r="AEN331"/>
      <c r="AEO331"/>
      <c r="AEP331"/>
      <c r="AEQ331"/>
      <c r="AER331"/>
      <c r="AES331"/>
      <c r="AET331"/>
      <c r="AEU331"/>
      <c r="AEV331"/>
      <c r="AEW331"/>
      <c r="AEX331"/>
      <c r="AEY331"/>
      <c r="AEZ331"/>
      <c r="AFA331"/>
      <c r="AFB331"/>
      <c r="AFC331"/>
      <c r="AFD331"/>
      <c r="AFE331"/>
      <c r="AFF331"/>
      <c r="AFG331"/>
      <c r="AFH331"/>
      <c r="AFI331"/>
      <c r="AFJ331"/>
      <c r="AFK331"/>
      <c r="AFL331"/>
      <c r="AFM331"/>
      <c r="AFN331"/>
      <c r="AFO331"/>
      <c r="AFP331"/>
      <c r="AFQ331"/>
      <c r="AFR331"/>
      <c r="AFS331"/>
      <c r="AFT331"/>
      <c r="AFU331"/>
      <c r="AFV331"/>
      <c r="AFW331"/>
      <c r="AFX331"/>
      <c r="AFY331"/>
      <c r="AFZ331"/>
      <c r="AGA331"/>
      <c r="AGB331"/>
      <c r="AGC331"/>
      <c r="AGD331"/>
      <c r="AGE331"/>
      <c r="AGF331"/>
      <c r="AGG331"/>
      <c r="AGH331"/>
      <c r="AGI331"/>
      <c r="AGJ331"/>
      <c r="AGK331"/>
      <c r="AGL331"/>
      <c r="AGM331"/>
      <c r="AGN331"/>
      <c r="AGO331"/>
      <c r="AGP331"/>
      <c r="AGQ331"/>
      <c r="AGR331"/>
      <c r="AGS331"/>
      <c r="AGT331"/>
      <c r="AGU331"/>
      <c r="AGV331"/>
      <c r="AGW331"/>
      <c r="AGX331"/>
      <c r="AGY331"/>
      <c r="AGZ331"/>
      <c r="AHA331"/>
      <c r="AHB331"/>
      <c r="AHC331"/>
      <c r="AHD331"/>
      <c r="AHE331"/>
      <c r="AHF331"/>
      <c r="AHG331"/>
      <c r="AHH331"/>
      <c r="AHI331"/>
      <c r="AHJ331"/>
      <c r="AHK331"/>
      <c r="AHL331"/>
      <c r="AHM331"/>
      <c r="AHN331"/>
      <c r="AHO331"/>
      <c r="AHP331"/>
      <c r="AHQ331"/>
      <c r="AHR331"/>
      <c r="AHS331"/>
      <c r="AHT331"/>
      <c r="AHU331"/>
      <c r="AHV331"/>
      <c r="AHW331"/>
      <c r="AHX331"/>
      <c r="AHY331"/>
      <c r="AHZ331"/>
      <c r="AIA331"/>
      <c r="AIB331"/>
      <c r="AIC331"/>
      <c r="AID331"/>
      <c r="AIE331"/>
      <c r="AIF331"/>
      <c r="AIG331"/>
      <c r="AIH331"/>
      <c r="AII331"/>
      <c r="AIJ331"/>
      <c r="AIK331"/>
      <c r="AIL331"/>
      <c r="AIM331"/>
      <c r="AIN331"/>
      <c r="AIO331"/>
      <c r="AIP331"/>
      <c r="AIQ331"/>
      <c r="AIR331"/>
      <c r="AIS331"/>
      <c r="AIT331"/>
      <c r="AIU331"/>
      <c r="AIV331"/>
      <c r="AIW331"/>
      <c r="AIX331"/>
      <c r="AIY331"/>
      <c r="AIZ331"/>
      <c r="AJA331"/>
      <c r="AJB331"/>
      <c r="AJC331"/>
      <c r="AJD331"/>
      <c r="AJE331"/>
      <c r="AJF331"/>
      <c r="AJG331"/>
      <c r="AJH331"/>
      <c r="AJI331"/>
      <c r="AJJ331"/>
      <c r="AJK331"/>
      <c r="AJL331"/>
      <c r="AJM331"/>
      <c r="AJN331"/>
      <c r="AJO331"/>
      <c r="AJP331"/>
      <c r="AJQ331"/>
      <c r="AJR331"/>
      <c r="AJS331"/>
      <c r="AJT331"/>
      <c r="AJU331"/>
      <c r="AJV331"/>
      <c r="AJW331"/>
      <c r="AJX331"/>
      <c r="AJY331"/>
      <c r="AJZ331"/>
      <c r="AKA331"/>
      <c r="AKB331"/>
      <c r="AKC331"/>
      <c r="AKD331"/>
      <c r="AKE331"/>
      <c r="AKF331"/>
      <c r="AKG331"/>
      <c r="AKH331"/>
      <c r="AKI331"/>
      <c r="AKJ331"/>
      <c r="AKK331"/>
      <c r="AKL331"/>
      <c r="AKM331"/>
      <c r="AKN331"/>
      <c r="AKO331"/>
      <c r="AKP331"/>
      <c r="AKQ331"/>
      <c r="AKR331"/>
      <c r="AKS331"/>
      <c r="AKT331"/>
      <c r="AKU331"/>
      <c r="AKV331"/>
      <c r="AKW331"/>
      <c r="AKX331"/>
      <c r="AKY331"/>
      <c r="AKZ331"/>
      <c r="ALA331"/>
      <c r="ALB331"/>
      <c r="ALC331"/>
      <c r="ALD331"/>
      <c r="ALE331"/>
      <c r="ALF331"/>
      <c r="ALG331"/>
      <c r="ALH331"/>
      <c r="ALI331"/>
      <c r="ALJ331"/>
      <c r="ALK331"/>
      <c r="ALL331"/>
      <c r="ALM331"/>
      <c r="ALN331"/>
      <c r="ALO331"/>
      <c r="ALP331"/>
      <c r="ALQ331"/>
      <c r="ALR331"/>
      <c r="ALS331"/>
      <c r="ALT331"/>
      <c r="ALU331"/>
      <c r="ALV331"/>
      <c r="ALW331"/>
      <c r="ALX331"/>
      <c r="ALY331"/>
      <c r="ALZ331"/>
      <c r="AMA331"/>
      <c r="AMB331"/>
      <c r="AMC331"/>
      <c r="AMD331"/>
      <c r="AME331"/>
      <c r="AMF331"/>
      <c r="AMG331"/>
      <c r="AMH331"/>
      <c r="AMI331"/>
      <c r="AMJ331"/>
      <c r="XFD331" s="12"/>
    </row>
    <row r="332" spans="1:1024 16384:16384" ht="18" customHeight="1" x14ac:dyDescent="0.25">
      <c r="A332" s="20"/>
      <c r="B332" s="20"/>
      <c r="C332" s="20"/>
      <c r="D332" s="22"/>
      <c r="E332" s="16" t="s">
        <v>38</v>
      </c>
      <c r="F332" s="13">
        <f t="shared" si="138"/>
        <v>0</v>
      </c>
      <c r="G332" s="13">
        <f t="shared" si="138"/>
        <v>0</v>
      </c>
      <c r="H332" s="13">
        <f t="shared" si="139"/>
        <v>0</v>
      </c>
      <c r="I332" s="13">
        <f t="shared" si="139"/>
        <v>0</v>
      </c>
      <c r="J332" s="13">
        <f t="shared" si="139"/>
        <v>0</v>
      </c>
      <c r="K332" s="13">
        <f t="shared" si="139"/>
        <v>0</v>
      </c>
      <c r="L332" s="13">
        <f t="shared" si="139"/>
        <v>0</v>
      </c>
      <c r="M332" s="13">
        <f t="shared" si="139"/>
        <v>0</v>
      </c>
      <c r="N332" s="13">
        <f t="shared" si="139"/>
        <v>0</v>
      </c>
      <c r="O332" s="13">
        <f t="shared" si="139"/>
        <v>0</v>
      </c>
      <c r="P332" s="13">
        <f t="shared" si="139"/>
        <v>0</v>
      </c>
      <c r="Q332" s="13">
        <f t="shared" si="139"/>
        <v>0</v>
      </c>
      <c r="R332" s="13">
        <f t="shared" si="139"/>
        <v>0</v>
      </c>
      <c r="S332" s="13">
        <f t="shared" si="139"/>
        <v>0</v>
      </c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  <c r="LK332"/>
      <c r="LL332"/>
      <c r="LM332"/>
      <c r="LN332"/>
      <c r="LO332"/>
      <c r="LP332"/>
      <c r="LQ332"/>
      <c r="LR332"/>
      <c r="LS332"/>
      <c r="LT332"/>
      <c r="LU332"/>
      <c r="LV332"/>
      <c r="LW332"/>
      <c r="LX332"/>
      <c r="LY332"/>
      <c r="LZ332"/>
      <c r="MA332"/>
      <c r="MB332"/>
      <c r="MC332"/>
      <c r="MD332"/>
      <c r="ME332"/>
      <c r="MF332"/>
      <c r="MG332"/>
      <c r="MH332"/>
      <c r="MI332"/>
      <c r="MJ332"/>
      <c r="MK332"/>
      <c r="ML332"/>
      <c r="MM332"/>
      <c r="MN332"/>
      <c r="MO332"/>
      <c r="MP332"/>
      <c r="MQ332"/>
      <c r="MR332"/>
      <c r="MS332"/>
      <c r="MT332"/>
      <c r="MU332"/>
      <c r="MV332"/>
      <c r="MW332"/>
      <c r="MX332"/>
      <c r="MY332"/>
      <c r="MZ332"/>
      <c r="NA332"/>
      <c r="NB332"/>
      <c r="NC332"/>
      <c r="ND332"/>
      <c r="NE332"/>
      <c r="NF332"/>
      <c r="NG332"/>
      <c r="NH332"/>
      <c r="NI332"/>
      <c r="NJ332"/>
      <c r="NK332"/>
      <c r="NL332"/>
      <c r="NM332"/>
      <c r="NN332"/>
      <c r="NO332"/>
      <c r="NP332"/>
      <c r="NQ332"/>
      <c r="NR332"/>
      <c r="NS332"/>
      <c r="NT332"/>
      <c r="NU332"/>
      <c r="NV332"/>
      <c r="NW332"/>
      <c r="NX332"/>
      <c r="NY332"/>
      <c r="NZ332"/>
      <c r="OA332"/>
      <c r="OB332"/>
      <c r="OC332"/>
      <c r="OD332"/>
      <c r="OE332"/>
      <c r="OF332"/>
      <c r="OG332"/>
      <c r="OH332"/>
      <c r="OI332"/>
      <c r="OJ332"/>
      <c r="OK332"/>
      <c r="OL332"/>
      <c r="OM332"/>
      <c r="ON332"/>
      <c r="OO332"/>
      <c r="OP332"/>
      <c r="OQ332"/>
      <c r="OR332"/>
      <c r="OS332"/>
      <c r="OT332"/>
      <c r="OU332"/>
      <c r="OV332"/>
      <c r="OW332"/>
      <c r="OX332"/>
      <c r="OY332"/>
      <c r="OZ332"/>
      <c r="PA332"/>
      <c r="PB332"/>
      <c r="PC332"/>
      <c r="PD332"/>
      <c r="PE332"/>
      <c r="PF332"/>
      <c r="PG332"/>
      <c r="PH332"/>
      <c r="PI332"/>
      <c r="PJ332"/>
      <c r="PK332"/>
      <c r="PL332"/>
      <c r="PM332"/>
      <c r="PN332"/>
      <c r="PO332"/>
      <c r="PP332"/>
      <c r="PQ332"/>
      <c r="PR332"/>
      <c r="PS332"/>
      <c r="PT332"/>
      <c r="PU332"/>
      <c r="PV332"/>
      <c r="PW332"/>
      <c r="PX332"/>
      <c r="PY332"/>
      <c r="PZ332"/>
      <c r="QA332"/>
      <c r="QB332"/>
      <c r="QC332"/>
      <c r="QD332"/>
      <c r="QE332"/>
      <c r="QF332"/>
      <c r="QG332"/>
      <c r="QH332"/>
      <c r="QI332"/>
      <c r="QJ332"/>
      <c r="QK332"/>
      <c r="QL332"/>
      <c r="QM332"/>
      <c r="QN332"/>
      <c r="QO332"/>
      <c r="QP332"/>
      <c r="QQ332"/>
      <c r="QR332"/>
      <c r="QS332"/>
      <c r="QT332"/>
      <c r="QU332"/>
      <c r="QV332"/>
      <c r="QW332"/>
      <c r="QX332"/>
      <c r="QY332"/>
      <c r="QZ332"/>
      <c r="RA332"/>
      <c r="RB332"/>
      <c r="RC332"/>
      <c r="RD332"/>
      <c r="RE332"/>
      <c r="RF332"/>
      <c r="RG332"/>
      <c r="RH332"/>
      <c r="RI332"/>
      <c r="RJ332"/>
      <c r="RK332"/>
      <c r="RL332"/>
      <c r="RM332"/>
      <c r="RN332"/>
      <c r="RO332"/>
      <c r="RP332"/>
      <c r="RQ332"/>
      <c r="RR332"/>
      <c r="RS332"/>
      <c r="RT332"/>
      <c r="RU332"/>
      <c r="RV332"/>
      <c r="RW332"/>
      <c r="RX332"/>
      <c r="RY332"/>
      <c r="RZ332"/>
      <c r="SA332"/>
      <c r="SB332"/>
      <c r="SC332"/>
      <c r="SD332"/>
      <c r="SE332"/>
      <c r="SF332"/>
      <c r="SG332"/>
      <c r="SH332"/>
      <c r="SI332"/>
      <c r="SJ332"/>
      <c r="SK332"/>
      <c r="SL332"/>
      <c r="SM332"/>
      <c r="SN332"/>
      <c r="SO332"/>
      <c r="SP332"/>
      <c r="SQ332"/>
      <c r="SR332"/>
      <c r="SS332"/>
      <c r="ST332"/>
      <c r="SU332"/>
      <c r="SV332"/>
      <c r="SW332"/>
      <c r="SX332"/>
      <c r="SY332"/>
      <c r="SZ332"/>
      <c r="TA332"/>
      <c r="TB332"/>
      <c r="TC332"/>
      <c r="TD332"/>
      <c r="TE332"/>
      <c r="TF332"/>
      <c r="TG332"/>
      <c r="TH332"/>
      <c r="TI332"/>
      <c r="TJ332"/>
      <c r="TK332"/>
      <c r="TL332"/>
      <c r="TM332"/>
      <c r="TN332"/>
      <c r="TO332"/>
      <c r="TP332"/>
      <c r="TQ332"/>
      <c r="TR332"/>
      <c r="TS332"/>
      <c r="TT332"/>
      <c r="TU332"/>
      <c r="TV332"/>
      <c r="TW332"/>
      <c r="TX332"/>
      <c r="TY332"/>
      <c r="TZ332"/>
      <c r="UA332"/>
      <c r="UB332"/>
      <c r="UC332"/>
      <c r="UD332"/>
      <c r="UE332"/>
      <c r="UF332"/>
      <c r="UG332"/>
      <c r="UH332"/>
      <c r="UI332"/>
      <c r="UJ332"/>
      <c r="UK332"/>
      <c r="UL332"/>
      <c r="UM332"/>
      <c r="UN332"/>
      <c r="UO332"/>
      <c r="UP332"/>
      <c r="UQ332"/>
      <c r="UR332"/>
      <c r="US332"/>
      <c r="UT332"/>
      <c r="UU332"/>
      <c r="UV332"/>
      <c r="UW332"/>
      <c r="UX332"/>
      <c r="UY332"/>
      <c r="UZ332"/>
      <c r="VA332"/>
      <c r="VB332"/>
      <c r="VC332"/>
      <c r="VD332"/>
      <c r="VE332"/>
      <c r="VF332"/>
      <c r="VG332"/>
      <c r="VH332"/>
      <c r="VI332"/>
      <c r="VJ332"/>
      <c r="VK332"/>
      <c r="VL332"/>
      <c r="VM332"/>
      <c r="VN332"/>
      <c r="VO332"/>
      <c r="VP332"/>
      <c r="VQ332"/>
      <c r="VR332"/>
      <c r="VS332"/>
      <c r="VT332"/>
      <c r="VU332"/>
      <c r="VV332"/>
      <c r="VW332"/>
      <c r="VX332"/>
      <c r="VY332"/>
      <c r="VZ332"/>
      <c r="WA332"/>
      <c r="WB332"/>
      <c r="WC332"/>
      <c r="WD332"/>
      <c r="WE332"/>
      <c r="WF332"/>
      <c r="WG332"/>
      <c r="WH332"/>
      <c r="WI332"/>
      <c r="WJ332"/>
      <c r="WK332"/>
      <c r="WL332"/>
      <c r="WM332"/>
      <c r="WN332"/>
      <c r="WO332"/>
      <c r="WP332"/>
      <c r="WQ332"/>
      <c r="WR332"/>
      <c r="WS332"/>
      <c r="WT332"/>
      <c r="WU332"/>
      <c r="WV332"/>
      <c r="WW332"/>
      <c r="WX332"/>
      <c r="WY332"/>
      <c r="WZ332"/>
      <c r="XA332"/>
      <c r="XB332"/>
      <c r="XC332"/>
      <c r="XD332"/>
      <c r="XE332"/>
      <c r="XF332"/>
      <c r="XG332"/>
      <c r="XH332"/>
      <c r="XI332"/>
      <c r="XJ332"/>
      <c r="XK332"/>
      <c r="XL332"/>
      <c r="XM332"/>
      <c r="XN332"/>
      <c r="XO332"/>
      <c r="XP332"/>
      <c r="XQ332"/>
      <c r="XR332"/>
      <c r="XS332"/>
      <c r="XT332"/>
      <c r="XU332"/>
      <c r="XV332"/>
      <c r="XW332"/>
      <c r="XX332"/>
      <c r="XY332"/>
      <c r="XZ332"/>
      <c r="YA332"/>
      <c r="YB332"/>
      <c r="YC332"/>
      <c r="YD332"/>
      <c r="YE332"/>
      <c r="YF332"/>
      <c r="YG332"/>
      <c r="YH332"/>
      <c r="YI332"/>
      <c r="YJ332"/>
      <c r="YK332"/>
      <c r="YL332"/>
      <c r="YM332"/>
      <c r="YN332"/>
      <c r="YO332"/>
      <c r="YP332"/>
      <c r="YQ332"/>
      <c r="YR332"/>
      <c r="YS332"/>
      <c r="YT332"/>
      <c r="YU332"/>
      <c r="YV332"/>
      <c r="YW332"/>
      <c r="YX332"/>
      <c r="YY332"/>
      <c r="YZ332"/>
      <c r="ZA332"/>
      <c r="ZB332"/>
      <c r="ZC332"/>
      <c r="ZD332"/>
      <c r="ZE332"/>
      <c r="ZF332"/>
      <c r="ZG332"/>
      <c r="ZH332"/>
      <c r="ZI332"/>
      <c r="ZJ332"/>
      <c r="ZK332"/>
      <c r="ZL332"/>
      <c r="ZM332"/>
      <c r="ZN332"/>
      <c r="ZO332"/>
      <c r="ZP332"/>
      <c r="ZQ332"/>
      <c r="ZR332"/>
      <c r="ZS332"/>
      <c r="ZT332"/>
      <c r="ZU332"/>
      <c r="ZV332"/>
      <c r="ZW332"/>
      <c r="ZX332"/>
      <c r="ZY332"/>
      <c r="ZZ332"/>
      <c r="AAA332"/>
      <c r="AAB332"/>
      <c r="AAC332"/>
      <c r="AAD332"/>
      <c r="AAE332"/>
      <c r="AAF332"/>
      <c r="AAG332"/>
      <c r="AAH332"/>
      <c r="AAI332"/>
      <c r="AAJ332"/>
      <c r="AAK332"/>
      <c r="AAL332"/>
      <c r="AAM332"/>
      <c r="AAN332"/>
      <c r="AAO332"/>
      <c r="AAP332"/>
      <c r="AAQ332"/>
      <c r="AAR332"/>
      <c r="AAS332"/>
      <c r="AAT332"/>
      <c r="AAU332"/>
      <c r="AAV332"/>
      <c r="AAW332"/>
      <c r="AAX332"/>
      <c r="AAY332"/>
      <c r="AAZ332"/>
      <c r="ABA332"/>
      <c r="ABB332"/>
      <c r="ABC332"/>
      <c r="ABD332"/>
      <c r="ABE332"/>
      <c r="ABF332"/>
      <c r="ABG332"/>
      <c r="ABH332"/>
      <c r="ABI332"/>
      <c r="ABJ332"/>
      <c r="ABK332"/>
      <c r="ABL332"/>
      <c r="ABM332"/>
      <c r="ABN332"/>
      <c r="ABO332"/>
      <c r="ABP332"/>
      <c r="ABQ332"/>
      <c r="ABR332"/>
      <c r="ABS332"/>
      <c r="ABT332"/>
      <c r="ABU332"/>
      <c r="ABV332"/>
      <c r="ABW332"/>
      <c r="ABX332"/>
      <c r="ABY332"/>
      <c r="ABZ332"/>
      <c r="ACA332"/>
      <c r="ACB332"/>
      <c r="ACC332"/>
      <c r="ACD332"/>
      <c r="ACE332"/>
      <c r="ACF332"/>
      <c r="ACG332"/>
      <c r="ACH332"/>
      <c r="ACI332"/>
      <c r="ACJ332"/>
      <c r="ACK332"/>
      <c r="ACL332"/>
      <c r="ACM332"/>
      <c r="ACN332"/>
      <c r="ACO332"/>
      <c r="ACP332"/>
      <c r="ACQ332"/>
      <c r="ACR332"/>
      <c r="ACS332"/>
      <c r="ACT332"/>
      <c r="ACU332"/>
      <c r="ACV332"/>
      <c r="ACW332"/>
      <c r="ACX332"/>
      <c r="ACY332"/>
      <c r="ACZ332"/>
      <c r="ADA332"/>
      <c r="ADB332"/>
      <c r="ADC332"/>
      <c r="ADD332"/>
      <c r="ADE332"/>
      <c r="ADF332"/>
      <c r="ADG332"/>
      <c r="ADH332"/>
      <c r="ADI332"/>
      <c r="ADJ332"/>
      <c r="ADK332"/>
      <c r="ADL332"/>
      <c r="ADM332"/>
      <c r="ADN332"/>
      <c r="ADO332"/>
      <c r="ADP332"/>
      <c r="ADQ332"/>
      <c r="ADR332"/>
      <c r="ADS332"/>
      <c r="ADT332"/>
      <c r="ADU332"/>
      <c r="ADV332"/>
      <c r="ADW332"/>
      <c r="ADX332"/>
      <c r="ADY332"/>
      <c r="ADZ332"/>
      <c r="AEA332"/>
      <c r="AEB332"/>
      <c r="AEC332"/>
      <c r="AED332"/>
      <c r="AEE332"/>
      <c r="AEF332"/>
      <c r="AEG332"/>
      <c r="AEH332"/>
      <c r="AEI332"/>
      <c r="AEJ332"/>
      <c r="AEK332"/>
      <c r="AEL332"/>
      <c r="AEM332"/>
      <c r="AEN332"/>
      <c r="AEO332"/>
      <c r="AEP332"/>
      <c r="AEQ332"/>
      <c r="AER332"/>
      <c r="AES332"/>
      <c r="AET332"/>
      <c r="AEU332"/>
      <c r="AEV332"/>
      <c r="AEW332"/>
      <c r="AEX332"/>
      <c r="AEY332"/>
      <c r="AEZ332"/>
      <c r="AFA332"/>
      <c r="AFB332"/>
      <c r="AFC332"/>
      <c r="AFD332"/>
      <c r="AFE332"/>
      <c r="AFF332"/>
      <c r="AFG332"/>
      <c r="AFH332"/>
      <c r="AFI332"/>
      <c r="AFJ332"/>
      <c r="AFK332"/>
      <c r="AFL332"/>
      <c r="AFM332"/>
      <c r="AFN332"/>
      <c r="AFO332"/>
      <c r="AFP332"/>
      <c r="AFQ332"/>
      <c r="AFR332"/>
      <c r="AFS332"/>
      <c r="AFT332"/>
      <c r="AFU332"/>
      <c r="AFV332"/>
      <c r="AFW332"/>
      <c r="AFX332"/>
      <c r="AFY332"/>
      <c r="AFZ332"/>
      <c r="AGA332"/>
      <c r="AGB332"/>
      <c r="AGC332"/>
      <c r="AGD332"/>
      <c r="AGE332"/>
      <c r="AGF332"/>
      <c r="AGG332"/>
      <c r="AGH332"/>
      <c r="AGI332"/>
      <c r="AGJ332"/>
      <c r="AGK332"/>
      <c r="AGL332"/>
      <c r="AGM332"/>
      <c r="AGN332"/>
      <c r="AGO332"/>
      <c r="AGP332"/>
      <c r="AGQ332"/>
      <c r="AGR332"/>
      <c r="AGS332"/>
      <c r="AGT332"/>
      <c r="AGU332"/>
      <c r="AGV332"/>
      <c r="AGW332"/>
      <c r="AGX332"/>
      <c r="AGY332"/>
      <c r="AGZ332"/>
      <c r="AHA332"/>
      <c r="AHB332"/>
      <c r="AHC332"/>
      <c r="AHD332"/>
      <c r="AHE332"/>
      <c r="AHF332"/>
      <c r="AHG332"/>
      <c r="AHH332"/>
      <c r="AHI332"/>
      <c r="AHJ332"/>
      <c r="AHK332"/>
      <c r="AHL332"/>
      <c r="AHM332"/>
      <c r="AHN332"/>
      <c r="AHO332"/>
      <c r="AHP332"/>
      <c r="AHQ332"/>
      <c r="AHR332"/>
      <c r="AHS332"/>
      <c r="AHT332"/>
      <c r="AHU332"/>
      <c r="AHV332"/>
      <c r="AHW332"/>
      <c r="AHX332"/>
      <c r="AHY332"/>
      <c r="AHZ332"/>
      <c r="AIA332"/>
      <c r="AIB332"/>
      <c r="AIC332"/>
      <c r="AID332"/>
      <c r="AIE332"/>
      <c r="AIF332"/>
      <c r="AIG332"/>
      <c r="AIH332"/>
      <c r="AII332"/>
      <c r="AIJ332"/>
      <c r="AIK332"/>
      <c r="AIL332"/>
      <c r="AIM332"/>
      <c r="AIN332"/>
      <c r="AIO332"/>
      <c r="AIP332"/>
      <c r="AIQ332"/>
      <c r="AIR332"/>
      <c r="AIS332"/>
      <c r="AIT332"/>
      <c r="AIU332"/>
      <c r="AIV332"/>
      <c r="AIW332"/>
      <c r="AIX332"/>
      <c r="AIY332"/>
      <c r="AIZ332"/>
      <c r="AJA332"/>
      <c r="AJB332"/>
      <c r="AJC332"/>
      <c r="AJD332"/>
      <c r="AJE332"/>
      <c r="AJF332"/>
      <c r="AJG332"/>
      <c r="AJH332"/>
      <c r="AJI332"/>
      <c r="AJJ332"/>
      <c r="AJK332"/>
      <c r="AJL332"/>
      <c r="AJM332"/>
      <c r="AJN332"/>
      <c r="AJO332"/>
      <c r="AJP332"/>
      <c r="AJQ332"/>
      <c r="AJR332"/>
      <c r="AJS332"/>
      <c r="AJT332"/>
      <c r="AJU332"/>
      <c r="AJV332"/>
      <c r="AJW332"/>
      <c r="AJX332"/>
      <c r="AJY332"/>
      <c r="AJZ332"/>
      <c r="AKA332"/>
      <c r="AKB332"/>
      <c r="AKC332"/>
      <c r="AKD332"/>
      <c r="AKE332"/>
      <c r="AKF332"/>
      <c r="AKG332"/>
      <c r="AKH332"/>
      <c r="AKI332"/>
      <c r="AKJ332"/>
      <c r="AKK332"/>
      <c r="AKL332"/>
      <c r="AKM332"/>
      <c r="AKN332"/>
      <c r="AKO332"/>
      <c r="AKP332"/>
      <c r="AKQ332"/>
      <c r="AKR332"/>
      <c r="AKS332"/>
      <c r="AKT332"/>
      <c r="AKU332"/>
      <c r="AKV332"/>
      <c r="AKW332"/>
      <c r="AKX332"/>
      <c r="AKY332"/>
      <c r="AKZ332"/>
      <c r="ALA332"/>
      <c r="ALB332"/>
      <c r="ALC332"/>
      <c r="ALD332"/>
      <c r="ALE332"/>
      <c r="ALF332"/>
      <c r="ALG332"/>
      <c r="ALH332"/>
      <c r="ALI332"/>
      <c r="ALJ332"/>
      <c r="ALK332"/>
      <c r="ALL332"/>
      <c r="ALM332"/>
      <c r="ALN332"/>
      <c r="ALO332"/>
      <c r="ALP332"/>
      <c r="ALQ332"/>
      <c r="ALR332"/>
      <c r="ALS332"/>
      <c r="ALT332"/>
      <c r="ALU332"/>
      <c r="ALV332"/>
      <c r="ALW332"/>
      <c r="ALX332"/>
      <c r="ALY332"/>
      <c r="ALZ332"/>
      <c r="AMA332"/>
      <c r="AMB332"/>
      <c r="AMC332"/>
      <c r="AMD332"/>
      <c r="AME332"/>
      <c r="AMF332"/>
      <c r="AMG332"/>
      <c r="AMH332"/>
      <c r="AMI332"/>
      <c r="AMJ332"/>
      <c r="XFD332" s="9"/>
    </row>
    <row r="333" spans="1:1024 16384:16384" ht="18" customHeight="1" x14ac:dyDescent="0.25">
      <c r="A333" s="21">
        <v>1</v>
      </c>
      <c r="B333" s="23" t="s">
        <v>100</v>
      </c>
      <c r="C333" s="23" t="s">
        <v>101</v>
      </c>
      <c r="D333" s="21" t="s">
        <v>33</v>
      </c>
      <c r="E333" s="21"/>
      <c r="F333" s="13">
        <f t="shared" ref="F333:S333" si="140">SUM(F334:F337)</f>
        <v>4401.8362999999999</v>
      </c>
      <c r="G333" s="13">
        <f t="shared" si="140"/>
        <v>56816.87</v>
      </c>
      <c r="H333" s="13">
        <f t="shared" si="140"/>
        <v>4401.8362999999999</v>
      </c>
      <c r="I333" s="13">
        <f t="shared" si="140"/>
        <v>0</v>
      </c>
      <c r="J333" s="13">
        <f t="shared" si="140"/>
        <v>0</v>
      </c>
      <c r="K333" s="13">
        <f t="shared" si="140"/>
        <v>18419.98</v>
      </c>
      <c r="L333" s="13">
        <f t="shared" si="140"/>
        <v>0</v>
      </c>
      <c r="M333" s="13">
        <f t="shared" si="140"/>
        <v>38396.89</v>
      </c>
      <c r="N333" s="13">
        <f t="shared" si="140"/>
        <v>0</v>
      </c>
      <c r="O333" s="13">
        <f t="shared" si="140"/>
        <v>0</v>
      </c>
      <c r="P333" s="13">
        <f t="shared" si="140"/>
        <v>0</v>
      </c>
      <c r="Q333" s="13">
        <f t="shared" si="140"/>
        <v>0</v>
      </c>
      <c r="R333" s="13">
        <f t="shared" si="140"/>
        <v>0</v>
      </c>
      <c r="S333" s="13">
        <f t="shared" si="140"/>
        <v>0</v>
      </c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  <c r="LK333"/>
      <c r="LL333"/>
      <c r="LM333"/>
      <c r="LN333"/>
      <c r="LO333"/>
      <c r="LP333"/>
      <c r="LQ333"/>
      <c r="LR333"/>
      <c r="LS333"/>
      <c r="LT333"/>
      <c r="LU333"/>
      <c r="LV333"/>
      <c r="LW333"/>
      <c r="LX333"/>
      <c r="LY333"/>
      <c r="LZ333"/>
      <c r="MA333"/>
      <c r="MB333"/>
      <c r="MC333"/>
      <c r="MD333"/>
      <c r="ME333"/>
      <c r="MF333"/>
      <c r="MG333"/>
      <c r="MH333"/>
      <c r="MI333"/>
      <c r="MJ333"/>
      <c r="MK333"/>
      <c r="ML333"/>
      <c r="MM333"/>
      <c r="MN333"/>
      <c r="MO333"/>
      <c r="MP333"/>
      <c r="MQ333"/>
      <c r="MR333"/>
      <c r="MS333"/>
      <c r="MT333"/>
      <c r="MU333"/>
      <c r="MV333"/>
      <c r="MW333"/>
      <c r="MX333"/>
      <c r="MY333"/>
      <c r="MZ333"/>
      <c r="NA333"/>
      <c r="NB333"/>
      <c r="NC333"/>
      <c r="ND333"/>
      <c r="NE333"/>
      <c r="NF333"/>
      <c r="NG333"/>
      <c r="NH333"/>
      <c r="NI333"/>
      <c r="NJ333"/>
      <c r="NK333"/>
      <c r="NL333"/>
      <c r="NM333"/>
      <c r="NN333"/>
      <c r="NO333"/>
      <c r="NP333"/>
      <c r="NQ333"/>
      <c r="NR333"/>
      <c r="NS333"/>
      <c r="NT333"/>
      <c r="NU333"/>
      <c r="NV333"/>
      <c r="NW333"/>
      <c r="NX333"/>
      <c r="NY333"/>
      <c r="NZ333"/>
      <c r="OA333"/>
      <c r="OB333"/>
      <c r="OC333"/>
      <c r="OD333"/>
      <c r="OE333"/>
      <c r="OF333"/>
      <c r="OG333"/>
      <c r="OH333"/>
      <c r="OI333"/>
      <c r="OJ333"/>
      <c r="OK333"/>
      <c r="OL333"/>
      <c r="OM333"/>
      <c r="ON333"/>
      <c r="OO333"/>
      <c r="OP333"/>
      <c r="OQ333"/>
      <c r="OR333"/>
      <c r="OS333"/>
      <c r="OT333"/>
      <c r="OU333"/>
      <c r="OV333"/>
      <c r="OW333"/>
      <c r="OX333"/>
      <c r="OY333"/>
      <c r="OZ333"/>
      <c r="PA333"/>
      <c r="PB333"/>
      <c r="PC333"/>
      <c r="PD333"/>
      <c r="PE333"/>
      <c r="PF333"/>
      <c r="PG333"/>
      <c r="PH333"/>
      <c r="PI333"/>
      <c r="PJ333"/>
      <c r="PK333"/>
      <c r="PL333"/>
      <c r="PM333"/>
      <c r="PN333"/>
      <c r="PO333"/>
      <c r="PP333"/>
      <c r="PQ333"/>
      <c r="PR333"/>
      <c r="PS333"/>
      <c r="PT333"/>
      <c r="PU333"/>
      <c r="PV333"/>
      <c r="PW333"/>
      <c r="PX333"/>
      <c r="PY333"/>
      <c r="PZ333"/>
      <c r="QA333"/>
      <c r="QB333"/>
      <c r="QC333"/>
      <c r="QD333"/>
      <c r="QE333"/>
      <c r="QF333"/>
      <c r="QG333"/>
      <c r="QH333"/>
      <c r="QI333"/>
      <c r="QJ333"/>
      <c r="QK333"/>
      <c r="QL333"/>
      <c r="QM333"/>
      <c r="QN333"/>
      <c r="QO333"/>
      <c r="QP333"/>
      <c r="QQ333"/>
      <c r="QR333"/>
      <c r="QS333"/>
      <c r="QT333"/>
      <c r="QU333"/>
      <c r="QV333"/>
      <c r="QW333"/>
      <c r="QX333"/>
      <c r="QY333"/>
      <c r="QZ333"/>
      <c r="RA333"/>
      <c r="RB333"/>
      <c r="RC333"/>
      <c r="RD333"/>
      <c r="RE333"/>
      <c r="RF333"/>
      <c r="RG333"/>
      <c r="RH333"/>
      <c r="RI333"/>
      <c r="RJ333"/>
      <c r="RK333"/>
      <c r="RL333"/>
      <c r="RM333"/>
      <c r="RN333"/>
      <c r="RO333"/>
      <c r="RP333"/>
      <c r="RQ333"/>
      <c r="RR333"/>
      <c r="RS333"/>
      <c r="RT333"/>
      <c r="RU333"/>
      <c r="RV333"/>
      <c r="RW333"/>
      <c r="RX333"/>
      <c r="RY333"/>
      <c r="RZ333"/>
      <c r="SA333"/>
      <c r="SB333"/>
      <c r="SC333"/>
      <c r="SD333"/>
      <c r="SE333"/>
      <c r="SF333"/>
      <c r="SG333"/>
      <c r="SH333"/>
      <c r="SI333"/>
      <c r="SJ333"/>
      <c r="SK333"/>
      <c r="SL333"/>
      <c r="SM333"/>
      <c r="SN333"/>
      <c r="SO333"/>
      <c r="SP333"/>
      <c r="SQ333"/>
      <c r="SR333"/>
      <c r="SS333"/>
      <c r="ST333"/>
      <c r="SU333"/>
      <c r="SV333"/>
      <c r="SW333"/>
      <c r="SX333"/>
      <c r="SY333"/>
      <c r="SZ333"/>
      <c r="TA333"/>
      <c r="TB333"/>
      <c r="TC333"/>
      <c r="TD333"/>
      <c r="TE333"/>
      <c r="TF333"/>
      <c r="TG333"/>
      <c r="TH333"/>
      <c r="TI333"/>
      <c r="TJ333"/>
      <c r="TK333"/>
      <c r="TL333"/>
      <c r="TM333"/>
      <c r="TN333"/>
      <c r="TO333"/>
      <c r="TP333"/>
      <c r="TQ333"/>
      <c r="TR333"/>
      <c r="TS333"/>
      <c r="TT333"/>
      <c r="TU333"/>
      <c r="TV333"/>
      <c r="TW333"/>
      <c r="TX333"/>
      <c r="TY333"/>
      <c r="TZ333"/>
      <c r="UA333"/>
      <c r="UB333"/>
      <c r="UC333"/>
      <c r="UD333"/>
      <c r="UE333"/>
      <c r="UF333"/>
      <c r="UG333"/>
      <c r="UH333"/>
      <c r="UI333"/>
      <c r="UJ333"/>
      <c r="UK333"/>
      <c r="UL333"/>
      <c r="UM333"/>
      <c r="UN333"/>
      <c r="UO333"/>
      <c r="UP333"/>
      <c r="UQ333"/>
      <c r="UR333"/>
      <c r="US333"/>
      <c r="UT333"/>
      <c r="UU333"/>
      <c r="UV333"/>
      <c r="UW333"/>
      <c r="UX333"/>
      <c r="UY333"/>
      <c r="UZ333"/>
      <c r="VA333"/>
      <c r="VB333"/>
      <c r="VC333"/>
      <c r="VD333"/>
      <c r="VE333"/>
      <c r="VF333"/>
      <c r="VG333"/>
      <c r="VH333"/>
      <c r="VI333"/>
      <c r="VJ333"/>
      <c r="VK333"/>
      <c r="VL333"/>
      <c r="VM333"/>
      <c r="VN333"/>
      <c r="VO333"/>
      <c r="VP333"/>
      <c r="VQ333"/>
      <c r="VR333"/>
      <c r="VS333"/>
      <c r="VT333"/>
      <c r="VU333"/>
      <c r="VV333"/>
      <c r="VW333"/>
      <c r="VX333"/>
      <c r="VY333"/>
      <c r="VZ333"/>
      <c r="WA333"/>
      <c r="WB333"/>
      <c r="WC333"/>
      <c r="WD333"/>
      <c r="WE333"/>
      <c r="WF333"/>
      <c r="WG333"/>
      <c r="WH333"/>
      <c r="WI333"/>
      <c r="WJ333"/>
      <c r="WK333"/>
      <c r="WL333"/>
      <c r="WM333"/>
      <c r="WN333"/>
      <c r="WO333"/>
      <c r="WP333"/>
      <c r="WQ333"/>
      <c r="WR333"/>
      <c r="WS333"/>
      <c r="WT333"/>
      <c r="WU333"/>
      <c r="WV333"/>
      <c r="WW333"/>
      <c r="WX333"/>
      <c r="WY333"/>
      <c r="WZ333"/>
      <c r="XA333"/>
      <c r="XB333"/>
      <c r="XC333"/>
      <c r="XD333"/>
      <c r="XE333"/>
      <c r="XF333"/>
      <c r="XG333"/>
      <c r="XH333"/>
      <c r="XI333"/>
      <c r="XJ333"/>
      <c r="XK333"/>
      <c r="XL333"/>
      <c r="XM333"/>
      <c r="XN333"/>
      <c r="XO333"/>
      <c r="XP333"/>
      <c r="XQ333"/>
      <c r="XR333"/>
      <c r="XS333"/>
      <c r="XT333"/>
      <c r="XU333"/>
      <c r="XV333"/>
      <c r="XW333"/>
      <c r="XX333"/>
      <c r="XY333"/>
      <c r="XZ333"/>
      <c r="YA333"/>
      <c r="YB333"/>
      <c r="YC333"/>
      <c r="YD333"/>
      <c r="YE333"/>
      <c r="YF333"/>
      <c r="YG333"/>
      <c r="YH333"/>
      <c r="YI333"/>
      <c r="YJ333"/>
      <c r="YK333"/>
      <c r="YL333"/>
      <c r="YM333"/>
      <c r="YN333"/>
      <c r="YO333"/>
      <c r="YP333"/>
      <c r="YQ333"/>
      <c r="YR333"/>
      <c r="YS333"/>
      <c r="YT333"/>
      <c r="YU333"/>
      <c r="YV333"/>
      <c r="YW333"/>
      <c r="YX333"/>
      <c r="YY333"/>
      <c r="YZ333"/>
      <c r="ZA333"/>
      <c r="ZB333"/>
      <c r="ZC333"/>
      <c r="ZD333"/>
      <c r="ZE333"/>
      <c r="ZF333"/>
      <c r="ZG333"/>
      <c r="ZH333"/>
      <c r="ZI333"/>
      <c r="ZJ333"/>
      <c r="ZK333"/>
      <c r="ZL333"/>
      <c r="ZM333"/>
      <c r="ZN333"/>
      <c r="ZO333"/>
      <c r="ZP333"/>
      <c r="ZQ333"/>
      <c r="ZR333"/>
      <c r="ZS333"/>
      <c r="ZT333"/>
      <c r="ZU333"/>
      <c r="ZV333"/>
      <c r="ZW333"/>
      <c r="ZX333"/>
      <c r="ZY333"/>
      <c r="ZZ333"/>
      <c r="AAA333"/>
      <c r="AAB333"/>
      <c r="AAC333"/>
      <c r="AAD333"/>
      <c r="AAE333"/>
      <c r="AAF333"/>
      <c r="AAG333"/>
      <c r="AAH333"/>
      <c r="AAI333"/>
      <c r="AAJ333"/>
      <c r="AAK333"/>
      <c r="AAL333"/>
      <c r="AAM333"/>
      <c r="AAN333"/>
      <c r="AAO333"/>
      <c r="AAP333"/>
      <c r="AAQ333"/>
      <c r="AAR333"/>
      <c r="AAS333"/>
      <c r="AAT333"/>
      <c r="AAU333"/>
      <c r="AAV333"/>
      <c r="AAW333"/>
      <c r="AAX333"/>
      <c r="AAY333"/>
      <c r="AAZ333"/>
      <c r="ABA333"/>
      <c r="ABB333"/>
      <c r="ABC333"/>
      <c r="ABD333"/>
      <c r="ABE333"/>
      <c r="ABF333"/>
      <c r="ABG333"/>
      <c r="ABH333"/>
      <c r="ABI333"/>
      <c r="ABJ333"/>
      <c r="ABK333"/>
      <c r="ABL333"/>
      <c r="ABM333"/>
      <c r="ABN333"/>
      <c r="ABO333"/>
      <c r="ABP333"/>
      <c r="ABQ333"/>
      <c r="ABR333"/>
      <c r="ABS333"/>
      <c r="ABT333"/>
      <c r="ABU333"/>
      <c r="ABV333"/>
      <c r="ABW333"/>
      <c r="ABX333"/>
      <c r="ABY333"/>
      <c r="ABZ333"/>
      <c r="ACA333"/>
      <c r="ACB333"/>
      <c r="ACC333"/>
      <c r="ACD333"/>
      <c r="ACE333"/>
      <c r="ACF333"/>
      <c r="ACG333"/>
      <c r="ACH333"/>
      <c r="ACI333"/>
      <c r="ACJ333"/>
      <c r="ACK333"/>
      <c r="ACL333"/>
      <c r="ACM333"/>
      <c r="ACN333"/>
      <c r="ACO333"/>
      <c r="ACP333"/>
      <c r="ACQ333"/>
      <c r="ACR333"/>
      <c r="ACS333"/>
      <c r="ACT333"/>
      <c r="ACU333"/>
      <c r="ACV333"/>
      <c r="ACW333"/>
      <c r="ACX333"/>
      <c r="ACY333"/>
      <c r="ACZ333"/>
      <c r="ADA333"/>
      <c r="ADB333"/>
      <c r="ADC333"/>
      <c r="ADD333"/>
      <c r="ADE333"/>
      <c r="ADF333"/>
      <c r="ADG333"/>
      <c r="ADH333"/>
      <c r="ADI333"/>
      <c r="ADJ333"/>
      <c r="ADK333"/>
      <c r="ADL333"/>
      <c r="ADM333"/>
      <c r="ADN333"/>
      <c r="ADO333"/>
      <c r="ADP333"/>
      <c r="ADQ333"/>
      <c r="ADR333"/>
      <c r="ADS333"/>
      <c r="ADT333"/>
      <c r="ADU333"/>
      <c r="ADV333"/>
      <c r="ADW333"/>
      <c r="ADX333"/>
      <c r="ADY333"/>
      <c r="ADZ333"/>
      <c r="AEA333"/>
      <c r="AEB333"/>
      <c r="AEC333"/>
      <c r="AED333"/>
      <c r="AEE333"/>
      <c r="AEF333"/>
      <c r="AEG333"/>
      <c r="AEH333"/>
      <c r="AEI333"/>
      <c r="AEJ333"/>
      <c r="AEK333"/>
      <c r="AEL333"/>
      <c r="AEM333"/>
      <c r="AEN333"/>
      <c r="AEO333"/>
      <c r="AEP333"/>
      <c r="AEQ333"/>
      <c r="AER333"/>
      <c r="AES333"/>
      <c r="AET333"/>
      <c r="AEU333"/>
      <c r="AEV333"/>
      <c r="AEW333"/>
      <c r="AEX333"/>
      <c r="AEY333"/>
      <c r="AEZ333"/>
      <c r="AFA333"/>
      <c r="AFB333"/>
      <c r="AFC333"/>
      <c r="AFD333"/>
      <c r="AFE333"/>
      <c r="AFF333"/>
      <c r="AFG333"/>
      <c r="AFH333"/>
      <c r="AFI333"/>
      <c r="AFJ333"/>
      <c r="AFK333"/>
      <c r="AFL333"/>
      <c r="AFM333"/>
      <c r="AFN333"/>
      <c r="AFO333"/>
      <c r="AFP333"/>
      <c r="AFQ333"/>
      <c r="AFR333"/>
      <c r="AFS333"/>
      <c r="AFT333"/>
      <c r="AFU333"/>
      <c r="AFV333"/>
      <c r="AFW333"/>
      <c r="AFX333"/>
      <c r="AFY333"/>
      <c r="AFZ333"/>
      <c r="AGA333"/>
      <c r="AGB333"/>
      <c r="AGC333"/>
      <c r="AGD333"/>
      <c r="AGE333"/>
      <c r="AGF333"/>
      <c r="AGG333"/>
      <c r="AGH333"/>
      <c r="AGI333"/>
      <c r="AGJ333"/>
      <c r="AGK333"/>
      <c r="AGL333"/>
      <c r="AGM333"/>
      <c r="AGN333"/>
      <c r="AGO333"/>
      <c r="AGP333"/>
      <c r="AGQ333"/>
      <c r="AGR333"/>
      <c r="AGS333"/>
      <c r="AGT333"/>
      <c r="AGU333"/>
      <c r="AGV333"/>
      <c r="AGW333"/>
      <c r="AGX333"/>
      <c r="AGY333"/>
      <c r="AGZ333"/>
      <c r="AHA333"/>
      <c r="AHB333"/>
      <c r="AHC333"/>
      <c r="AHD333"/>
      <c r="AHE333"/>
      <c r="AHF333"/>
      <c r="AHG333"/>
      <c r="AHH333"/>
      <c r="AHI333"/>
      <c r="AHJ333"/>
      <c r="AHK333"/>
      <c r="AHL333"/>
      <c r="AHM333"/>
      <c r="AHN333"/>
      <c r="AHO333"/>
      <c r="AHP333"/>
      <c r="AHQ333"/>
      <c r="AHR333"/>
      <c r="AHS333"/>
      <c r="AHT333"/>
      <c r="AHU333"/>
      <c r="AHV333"/>
      <c r="AHW333"/>
      <c r="AHX333"/>
      <c r="AHY333"/>
      <c r="AHZ333"/>
      <c r="AIA333"/>
      <c r="AIB333"/>
      <c r="AIC333"/>
      <c r="AID333"/>
      <c r="AIE333"/>
      <c r="AIF333"/>
      <c r="AIG333"/>
      <c r="AIH333"/>
      <c r="AII333"/>
      <c r="AIJ333"/>
      <c r="AIK333"/>
      <c r="AIL333"/>
      <c r="AIM333"/>
      <c r="AIN333"/>
      <c r="AIO333"/>
      <c r="AIP333"/>
      <c r="AIQ333"/>
      <c r="AIR333"/>
      <c r="AIS333"/>
      <c r="AIT333"/>
      <c r="AIU333"/>
      <c r="AIV333"/>
      <c r="AIW333"/>
      <c r="AIX333"/>
      <c r="AIY333"/>
      <c r="AIZ333"/>
      <c r="AJA333"/>
      <c r="AJB333"/>
      <c r="AJC333"/>
      <c r="AJD333"/>
      <c r="AJE333"/>
      <c r="AJF333"/>
      <c r="AJG333"/>
      <c r="AJH333"/>
      <c r="AJI333"/>
      <c r="AJJ333"/>
      <c r="AJK333"/>
      <c r="AJL333"/>
      <c r="AJM333"/>
      <c r="AJN333"/>
      <c r="AJO333"/>
      <c r="AJP333"/>
      <c r="AJQ333"/>
      <c r="AJR333"/>
      <c r="AJS333"/>
      <c r="AJT333"/>
      <c r="AJU333"/>
      <c r="AJV333"/>
      <c r="AJW333"/>
      <c r="AJX333"/>
      <c r="AJY333"/>
      <c r="AJZ333"/>
      <c r="AKA333"/>
      <c r="AKB333"/>
      <c r="AKC333"/>
      <c r="AKD333"/>
      <c r="AKE333"/>
      <c r="AKF333"/>
      <c r="AKG333"/>
      <c r="AKH333"/>
      <c r="AKI333"/>
      <c r="AKJ333"/>
      <c r="AKK333"/>
      <c r="AKL333"/>
      <c r="AKM333"/>
      <c r="AKN333"/>
      <c r="AKO333"/>
      <c r="AKP333"/>
      <c r="AKQ333"/>
      <c r="AKR333"/>
      <c r="AKS333"/>
      <c r="AKT333"/>
      <c r="AKU333"/>
      <c r="AKV333"/>
      <c r="AKW333"/>
      <c r="AKX333"/>
      <c r="AKY333"/>
      <c r="AKZ333"/>
      <c r="ALA333"/>
      <c r="ALB333"/>
      <c r="ALC333"/>
      <c r="ALD333"/>
      <c r="ALE333"/>
      <c r="ALF333"/>
      <c r="ALG333"/>
      <c r="ALH333"/>
      <c r="ALI333"/>
      <c r="ALJ333"/>
      <c r="ALK333"/>
      <c r="ALL333"/>
      <c r="ALM333"/>
      <c r="ALN333"/>
      <c r="ALO333"/>
      <c r="ALP333"/>
      <c r="ALQ333"/>
      <c r="ALR333"/>
      <c r="ALS333"/>
      <c r="ALT333"/>
      <c r="ALU333"/>
      <c r="ALV333"/>
      <c r="ALW333"/>
      <c r="ALX333"/>
      <c r="ALY333"/>
      <c r="ALZ333"/>
      <c r="AMA333"/>
      <c r="AMB333"/>
      <c r="AMC333"/>
      <c r="AMD333"/>
      <c r="AME333"/>
      <c r="AMF333"/>
      <c r="AMG333"/>
      <c r="AMH333"/>
      <c r="AMI333"/>
      <c r="AMJ333"/>
      <c r="XFD333" s="9"/>
    </row>
    <row r="334" spans="1:1024 16384:16384" ht="18" customHeight="1" x14ac:dyDescent="0.25">
      <c r="A334" s="21"/>
      <c r="B334" s="23"/>
      <c r="C334" s="23"/>
      <c r="D334" s="22" t="s">
        <v>34</v>
      </c>
      <c r="E334" s="16" t="s">
        <v>35</v>
      </c>
      <c r="F334" s="13">
        <f t="shared" ref="F334:G337" si="141">H334+J334+L334+N334+P334+R334</f>
        <v>0</v>
      </c>
      <c r="G334" s="13">
        <f t="shared" si="141"/>
        <v>54326.8</v>
      </c>
      <c r="H334" s="13">
        <v>0</v>
      </c>
      <c r="I334" s="13">
        <v>0</v>
      </c>
      <c r="J334" s="13">
        <v>0</v>
      </c>
      <c r="K334" s="13">
        <v>17612.8</v>
      </c>
      <c r="L334" s="13">
        <v>0</v>
      </c>
      <c r="M334" s="13">
        <v>36714</v>
      </c>
      <c r="N334" s="13">
        <v>0</v>
      </c>
      <c r="O334" s="13">
        <v>0</v>
      </c>
      <c r="P334" s="13">
        <v>0</v>
      </c>
      <c r="Q334" s="13">
        <v>0</v>
      </c>
      <c r="R334" s="13">
        <v>0</v>
      </c>
      <c r="S334" s="13">
        <v>0</v>
      </c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  <c r="QC334"/>
      <c r="QD334"/>
      <c r="QE334"/>
      <c r="QF334"/>
      <c r="QG334"/>
      <c r="QH334"/>
      <c r="QI334"/>
      <c r="QJ334"/>
      <c r="QK334"/>
      <c r="QL334"/>
      <c r="QM334"/>
      <c r="QN334"/>
      <c r="QO334"/>
      <c r="QP334"/>
      <c r="QQ334"/>
      <c r="QR334"/>
      <c r="QS334"/>
      <c r="QT334"/>
      <c r="QU334"/>
      <c r="QV334"/>
      <c r="QW334"/>
      <c r="QX334"/>
      <c r="QY334"/>
      <c r="QZ334"/>
      <c r="RA334"/>
      <c r="RB334"/>
      <c r="RC334"/>
      <c r="RD334"/>
      <c r="RE334"/>
      <c r="RF334"/>
      <c r="RG334"/>
      <c r="RH334"/>
      <c r="RI334"/>
      <c r="RJ334"/>
      <c r="RK334"/>
      <c r="RL334"/>
      <c r="RM334"/>
      <c r="RN334"/>
      <c r="RO334"/>
      <c r="RP334"/>
      <c r="RQ334"/>
      <c r="RR334"/>
      <c r="RS334"/>
      <c r="RT334"/>
      <c r="RU334"/>
      <c r="RV334"/>
      <c r="RW334"/>
      <c r="RX334"/>
      <c r="RY334"/>
      <c r="RZ334"/>
      <c r="SA334"/>
      <c r="SB334"/>
      <c r="SC334"/>
      <c r="SD334"/>
      <c r="SE334"/>
      <c r="SF334"/>
      <c r="SG334"/>
      <c r="SH334"/>
      <c r="SI334"/>
      <c r="SJ334"/>
      <c r="SK334"/>
      <c r="SL334"/>
      <c r="SM334"/>
      <c r="SN334"/>
      <c r="SO334"/>
      <c r="SP334"/>
      <c r="SQ334"/>
      <c r="SR334"/>
      <c r="SS334"/>
      <c r="ST334"/>
      <c r="SU334"/>
      <c r="SV334"/>
      <c r="SW334"/>
      <c r="SX334"/>
      <c r="SY334"/>
      <c r="SZ334"/>
      <c r="TA334"/>
      <c r="TB334"/>
      <c r="TC334"/>
      <c r="TD334"/>
      <c r="TE334"/>
      <c r="TF334"/>
      <c r="TG334"/>
      <c r="TH334"/>
      <c r="TI334"/>
      <c r="TJ334"/>
      <c r="TK334"/>
      <c r="TL334"/>
      <c r="TM334"/>
      <c r="TN334"/>
      <c r="TO334"/>
      <c r="TP334"/>
      <c r="TQ334"/>
      <c r="TR334"/>
      <c r="TS334"/>
      <c r="TT334"/>
      <c r="TU334"/>
      <c r="TV334"/>
      <c r="TW334"/>
      <c r="TX334"/>
      <c r="TY334"/>
      <c r="TZ334"/>
      <c r="UA334"/>
      <c r="UB334"/>
      <c r="UC334"/>
      <c r="UD334"/>
      <c r="UE334"/>
      <c r="UF334"/>
      <c r="UG334"/>
      <c r="UH334"/>
      <c r="UI334"/>
      <c r="UJ334"/>
      <c r="UK334"/>
      <c r="UL334"/>
      <c r="UM334"/>
      <c r="UN334"/>
      <c r="UO334"/>
      <c r="UP334"/>
      <c r="UQ334"/>
      <c r="UR334"/>
      <c r="US334"/>
      <c r="UT334"/>
      <c r="UU334"/>
      <c r="UV334"/>
      <c r="UW334"/>
      <c r="UX334"/>
      <c r="UY334"/>
      <c r="UZ334"/>
      <c r="VA334"/>
      <c r="VB334"/>
      <c r="VC334"/>
      <c r="VD334"/>
      <c r="VE334"/>
      <c r="VF334"/>
      <c r="VG334"/>
      <c r="VH334"/>
      <c r="VI334"/>
      <c r="VJ334"/>
      <c r="VK334"/>
      <c r="VL334"/>
      <c r="VM334"/>
      <c r="VN334"/>
      <c r="VO334"/>
      <c r="VP334"/>
      <c r="VQ334"/>
      <c r="VR334"/>
      <c r="VS334"/>
      <c r="VT334"/>
      <c r="VU334"/>
      <c r="VV334"/>
      <c r="VW334"/>
      <c r="VX334"/>
      <c r="VY334"/>
      <c r="VZ334"/>
      <c r="WA334"/>
      <c r="WB334"/>
      <c r="WC334"/>
      <c r="WD334"/>
      <c r="WE334"/>
      <c r="WF334"/>
      <c r="WG334"/>
      <c r="WH334"/>
      <c r="WI334"/>
      <c r="WJ334"/>
      <c r="WK334"/>
      <c r="WL334"/>
      <c r="WM334"/>
      <c r="WN334"/>
      <c r="WO334"/>
      <c r="WP334"/>
      <c r="WQ334"/>
      <c r="WR334"/>
      <c r="WS334"/>
      <c r="WT334"/>
      <c r="WU334"/>
      <c r="WV334"/>
      <c r="WW334"/>
      <c r="WX334"/>
      <c r="WY334"/>
      <c r="WZ334"/>
      <c r="XA334"/>
      <c r="XB334"/>
      <c r="XC334"/>
      <c r="XD334"/>
      <c r="XE334"/>
      <c r="XF334"/>
      <c r="XG334"/>
      <c r="XH334"/>
      <c r="XI334"/>
      <c r="XJ334"/>
      <c r="XK334"/>
      <c r="XL334"/>
      <c r="XM334"/>
      <c r="XN334"/>
      <c r="XO334"/>
      <c r="XP334"/>
      <c r="XQ334"/>
      <c r="XR334"/>
      <c r="XS334"/>
      <c r="XT334"/>
      <c r="XU334"/>
      <c r="XV334"/>
      <c r="XW334"/>
      <c r="XX334"/>
      <c r="XY334"/>
      <c r="XZ334"/>
      <c r="YA334"/>
      <c r="YB334"/>
      <c r="YC334"/>
      <c r="YD334"/>
      <c r="YE334"/>
      <c r="YF334"/>
      <c r="YG334"/>
      <c r="YH334"/>
      <c r="YI334"/>
      <c r="YJ334"/>
      <c r="YK334"/>
      <c r="YL334"/>
      <c r="YM334"/>
      <c r="YN334"/>
      <c r="YO334"/>
      <c r="YP334"/>
      <c r="YQ334"/>
      <c r="YR334"/>
      <c r="YS334"/>
      <c r="YT334"/>
      <c r="YU334"/>
      <c r="YV334"/>
      <c r="YW334"/>
      <c r="YX334"/>
      <c r="YY334"/>
      <c r="YZ334"/>
      <c r="ZA334"/>
      <c r="ZB334"/>
      <c r="ZC334"/>
      <c r="ZD334"/>
      <c r="ZE334"/>
      <c r="ZF334"/>
      <c r="ZG334"/>
      <c r="ZH334"/>
      <c r="ZI334"/>
      <c r="ZJ334"/>
      <c r="ZK334"/>
      <c r="ZL334"/>
      <c r="ZM334"/>
      <c r="ZN334"/>
      <c r="ZO334"/>
      <c r="ZP334"/>
      <c r="ZQ334"/>
      <c r="ZR334"/>
      <c r="ZS334"/>
      <c r="ZT334"/>
      <c r="ZU334"/>
      <c r="ZV334"/>
      <c r="ZW334"/>
      <c r="ZX334"/>
      <c r="ZY334"/>
      <c r="ZZ334"/>
      <c r="AAA334"/>
      <c r="AAB334"/>
      <c r="AAC334"/>
      <c r="AAD334"/>
      <c r="AAE334"/>
      <c r="AAF334"/>
      <c r="AAG334"/>
      <c r="AAH334"/>
      <c r="AAI334"/>
      <c r="AAJ334"/>
      <c r="AAK334"/>
      <c r="AAL334"/>
      <c r="AAM334"/>
      <c r="AAN334"/>
      <c r="AAO334"/>
      <c r="AAP334"/>
      <c r="AAQ334"/>
      <c r="AAR334"/>
      <c r="AAS334"/>
      <c r="AAT334"/>
      <c r="AAU334"/>
      <c r="AAV334"/>
      <c r="AAW334"/>
      <c r="AAX334"/>
      <c r="AAY334"/>
      <c r="AAZ334"/>
      <c r="ABA334"/>
      <c r="ABB334"/>
      <c r="ABC334"/>
      <c r="ABD334"/>
      <c r="ABE334"/>
      <c r="ABF334"/>
      <c r="ABG334"/>
      <c r="ABH334"/>
      <c r="ABI334"/>
      <c r="ABJ334"/>
      <c r="ABK334"/>
      <c r="ABL334"/>
      <c r="ABM334"/>
      <c r="ABN334"/>
      <c r="ABO334"/>
      <c r="ABP334"/>
      <c r="ABQ334"/>
      <c r="ABR334"/>
      <c r="ABS334"/>
      <c r="ABT334"/>
      <c r="ABU334"/>
      <c r="ABV334"/>
      <c r="ABW334"/>
      <c r="ABX334"/>
      <c r="ABY334"/>
      <c r="ABZ334"/>
      <c r="ACA334"/>
      <c r="ACB334"/>
      <c r="ACC334"/>
      <c r="ACD334"/>
      <c r="ACE334"/>
      <c r="ACF334"/>
      <c r="ACG334"/>
      <c r="ACH334"/>
      <c r="ACI334"/>
      <c r="ACJ334"/>
      <c r="ACK334"/>
      <c r="ACL334"/>
      <c r="ACM334"/>
      <c r="ACN334"/>
      <c r="ACO334"/>
      <c r="ACP334"/>
      <c r="ACQ334"/>
      <c r="ACR334"/>
      <c r="ACS334"/>
      <c r="ACT334"/>
      <c r="ACU334"/>
      <c r="ACV334"/>
      <c r="ACW334"/>
      <c r="ACX334"/>
      <c r="ACY334"/>
      <c r="ACZ334"/>
      <c r="ADA334"/>
      <c r="ADB334"/>
      <c r="ADC334"/>
      <c r="ADD334"/>
      <c r="ADE334"/>
      <c r="ADF334"/>
      <c r="ADG334"/>
      <c r="ADH334"/>
      <c r="ADI334"/>
      <c r="ADJ334"/>
      <c r="ADK334"/>
      <c r="ADL334"/>
      <c r="ADM334"/>
      <c r="ADN334"/>
      <c r="ADO334"/>
      <c r="ADP334"/>
      <c r="ADQ334"/>
      <c r="ADR334"/>
      <c r="ADS334"/>
      <c r="ADT334"/>
      <c r="ADU334"/>
      <c r="ADV334"/>
      <c r="ADW334"/>
      <c r="ADX334"/>
      <c r="ADY334"/>
      <c r="ADZ334"/>
      <c r="AEA334"/>
      <c r="AEB334"/>
      <c r="AEC334"/>
      <c r="AED334"/>
      <c r="AEE334"/>
      <c r="AEF334"/>
      <c r="AEG334"/>
      <c r="AEH334"/>
      <c r="AEI334"/>
      <c r="AEJ334"/>
      <c r="AEK334"/>
      <c r="AEL334"/>
      <c r="AEM334"/>
      <c r="AEN334"/>
      <c r="AEO334"/>
      <c r="AEP334"/>
      <c r="AEQ334"/>
      <c r="AER334"/>
      <c r="AES334"/>
      <c r="AET334"/>
      <c r="AEU334"/>
      <c r="AEV334"/>
      <c r="AEW334"/>
      <c r="AEX334"/>
      <c r="AEY334"/>
      <c r="AEZ334"/>
      <c r="AFA334"/>
      <c r="AFB334"/>
      <c r="AFC334"/>
      <c r="AFD334"/>
      <c r="AFE334"/>
      <c r="AFF334"/>
      <c r="AFG334"/>
      <c r="AFH334"/>
      <c r="AFI334"/>
      <c r="AFJ334"/>
      <c r="AFK334"/>
      <c r="AFL334"/>
      <c r="AFM334"/>
      <c r="AFN334"/>
      <c r="AFO334"/>
      <c r="AFP334"/>
      <c r="AFQ334"/>
      <c r="AFR334"/>
      <c r="AFS334"/>
      <c r="AFT334"/>
      <c r="AFU334"/>
      <c r="AFV334"/>
      <c r="AFW334"/>
      <c r="AFX334"/>
      <c r="AFY334"/>
      <c r="AFZ334"/>
      <c r="AGA334"/>
      <c r="AGB334"/>
      <c r="AGC334"/>
      <c r="AGD334"/>
      <c r="AGE334"/>
      <c r="AGF334"/>
      <c r="AGG334"/>
      <c r="AGH334"/>
      <c r="AGI334"/>
      <c r="AGJ334"/>
      <c r="AGK334"/>
      <c r="AGL334"/>
      <c r="AGM334"/>
      <c r="AGN334"/>
      <c r="AGO334"/>
      <c r="AGP334"/>
      <c r="AGQ334"/>
      <c r="AGR334"/>
      <c r="AGS334"/>
      <c r="AGT334"/>
      <c r="AGU334"/>
      <c r="AGV334"/>
      <c r="AGW334"/>
      <c r="AGX334"/>
      <c r="AGY334"/>
      <c r="AGZ334"/>
      <c r="AHA334"/>
      <c r="AHB334"/>
      <c r="AHC334"/>
      <c r="AHD334"/>
      <c r="AHE334"/>
      <c r="AHF334"/>
      <c r="AHG334"/>
      <c r="AHH334"/>
      <c r="AHI334"/>
      <c r="AHJ334"/>
      <c r="AHK334"/>
      <c r="AHL334"/>
      <c r="AHM334"/>
      <c r="AHN334"/>
      <c r="AHO334"/>
      <c r="AHP334"/>
      <c r="AHQ334"/>
      <c r="AHR334"/>
      <c r="AHS334"/>
      <c r="AHT334"/>
      <c r="AHU334"/>
      <c r="AHV334"/>
      <c r="AHW334"/>
      <c r="AHX334"/>
      <c r="AHY334"/>
      <c r="AHZ334"/>
      <c r="AIA334"/>
      <c r="AIB334"/>
      <c r="AIC334"/>
      <c r="AID334"/>
      <c r="AIE334"/>
      <c r="AIF334"/>
      <c r="AIG334"/>
      <c r="AIH334"/>
      <c r="AII334"/>
      <c r="AIJ334"/>
      <c r="AIK334"/>
      <c r="AIL334"/>
      <c r="AIM334"/>
      <c r="AIN334"/>
      <c r="AIO334"/>
      <c r="AIP334"/>
      <c r="AIQ334"/>
      <c r="AIR334"/>
      <c r="AIS334"/>
      <c r="AIT334"/>
      <c r="AIU334"/>
      <c r="AIV334"/>
      <c r="AIW334"/>
      <c r="AIX334"/>
      <c r="AIY334"/>
      <c r="AIZ334"/>
      <c r="AJA334"/>
      <c r="AJB334"/>
      <c r="AJC334"/>
      <c r="AJD334"/>
      <c r="AJE334"/>
      <c r="AJF334"/>
      <c r="AJG334"/>
      <c r="AJH334"/>
      <c r="AJI334"/>
      <c r="AJJ334"/>
      <c r="AJK334"/>
      <c r="AJL334"/>
      <c r="AJM334"/>
      <c r="AJN334"/>
      <c r="AJO334"/>
      <c r="AJP334"/>
      <c r="AJQ334"/>
      <c r="AJR334"/>
      <c r="AJS334"/>
      <c r="AJT334"/>
      <c r="AJU334"/>
      <c r="AJV334"/>
      <c r="AJW334"/>
      <c r="AJX334"/>
      <c r="AJY334"/>
      <c r="AJZ334"/>
      <c r="AKA334"/>
      <c r="AKB334"/>
      <c r="AKC334"/>
      <c r="AKD334"/>
      <c r="AKE334"/>
      <c r="AKF334"/>
      <c r="AKG334"/>
      <c r="AKH334"/>
      <c r="AKI334"/>
      <c r="AKJ334"/>
      <c r="AKK334"/>
      <c r="AKL334"/>
      <c r="AKM334"/>
      <c r="AKN334"/>
      <c r="AKO334"/>
      <c r="AKP334"/>
      <c r="AKQ334"/>
      <c r="AKR334"/>
      <c r="AKS334"/>
      <c r="AKT334"/>
      <c r="AKU334"/>
      <c r="AKV334"/>
      <c r="AKW334"/>
      <c r="AKX334"/>
      <c r="AKY334"/>
      <c r="AKZ334"/>
      <c r="ALA334"/>
      <c r="ALB334"/>
      <c r="ALC334"/>
      <c r="ALD334"/>
      <c r="ALE334"/>
      <c r="ALF334"/>
      <c r="ALG334"/>
      <c r="ALH334"/>
      <c r="ALI334"/>
      <c r="ALJ334"/>
      <c r="ALK334"/>
      <c r="ALL334"/>
      <c r="ALM334"/>
      <c r="ALN334"/>
      <c r="ALO334"/>
      <c r="ALP334"/>
      <c r="ALQ334"/>
      <c r="ALR334"/>
      <c r="ALS334"/>
      <c r="ALT334"/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  <c r="XFD334" s="9"/>
    </row>
    <row r="335" spans="1:1024 16384:16384" ht="18" customHeight="1" x14ac:dyDescent="0.25">
      <c r="A335" s="21"/>
      <c r="B335" s="23"/>
      <c r="C335" s="23"/>
      <c r="D335" s="22"/>
      <c r="E335" s="16" t="s">
        <v>36</v>
      </c>
      <c r="F335" s="13">
        <f t="shared" si="141"/>
        <v>0</v>
      </c>
      <c r="G335" s="13">
        <f t="shared" si="141"/>
        <v>2263.6</v>
      </c>
      <c r="H335" s="13">
        <v>0</v>
      </c>
      <c r="I335" s="13">
        <v>0</v>
      </c>
      <c r="J335" s="13">
        <v>0</v>
      </c>
      <c r="K335" s="13">
        <v>733.8</v>
      </c>
      <c r="L335" s="13">
        <v>0</v>
      </c>
      <c r="M335" s="13">
        <v>1529.8</v>
      </c>
      <c r="N335" s="13">
        <v>0</v>
      </c>
      <c r="O335" s="13">
        <v>0</v>
      </c>
      <c r="P335" s="13">
        <v>0</v>
      </c>
      <c r="Q335" s="13">
        <v>0</v>
      </c>
      <c r="R335" s="13">
        <v>0</v>
      </c>
      <c r="S335" s="13">
        <v>0</v>
      </c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  <c r="LK335"/>
      <c r="LL335"/>
      <c r="LM335"/>
      <c r="LN335"/>
      <c r="LO335"/>
      <c r="LP335"/>
      <c r="LQ335"/>
      <c r="LR335"/>
      <c r="LS335"/>
      <c r="LT335"/>
      <c r="LU335"/>
      <c r="LV335"/>
      <c r="LW335"/>
      <c r="LX335"/>
      <c r="LY335"/>
      <c r="LZ335"/>
      <c r="MA335"/>
      <c r="MB335"/>
      <c r="MC335"/>
      <c r="MD335"/>
      <c r="ME335"/>
      <c r="MF335"/>
      <c r="MG335"/>
      <c r="MH335"/>
      <c r="MI335"/>
      <c r="MJ335"/>
      <c r="MK335"/>
      <c r="ML335"/>
      <c r="MM335"/>
      <c r="MN335"/>
      <c r="MO335"/>
      <c r="MP335"/>
      <c r="MQ335"/>
      <c r="MR335"/>
      <c r="MS335"/>
      <c r="MT335"/>
      <c r="MU335"/>
      <c r="MV335"/>
      <c r="MW335"/>
      <c r="MX335"/>
      <c r="MY335"/>
      <c r="MZ335"/>
      <c r="NA335"/>
      <c r="NB335"/>
      <c r="NC335"/>
      <c r="ND335"/>
      <c r="NE335"/>
      <c r="NF335"/>
      <c r="NG335"/>
      <c r="NH335"/>
      <c r="NI335"/>
      <c r="NJ335"/>
      <c r="NK335"/>
      <c r="NL335"/>
      <c r="NM335"/>
      <c r="NN335"/>
      <c r="NO335"/>
      <c r="NP335"/>
      <c r="NQ335"/>
      <c r="NR335"/>
      <c r="NS335"/>
      <c r="NT335"/>
      <c r="NU335"/>
      <c r="NV335"/>
      <c r="NW335"/>
      <c r="NX335"/>
      <c r="NY335"/>
      <c r="NZ335"/>
      <c r="OA335"/>
      <c r="OB335"/>
      <c r="OC335"/>
      <c r="OD335"/>
      <c r="OE335"/>
      <c r="OF335"/>
      <c r="OG335"/>
      <c r="OH335"/>
      <c r="OI335"/>
      <c r="OJ335"/>
      <c r="OK335"/>
      <c r="OL335"/>
      <c r="OM335"/>
      <c r="ON335"/>
      <c r="OO335"/>
      <c r="OP335"/>
      <c r="OQ335"/>
      <c r="OR335"/>
      <c r="OS335"/>
      <c r="OT335"/>
      <c r="OU335"/>
      <c r="OV335"/>
      <c r="OW335"/>
      <c r="OX335"/>
      <c r="OY335"/>
      <c r="OZ335"/>
      <c r="PA335"/>
      <c r="PB335"/>
      <c r="PC335"/>
      <c r="PD335"/>
      <c r="PE335"/>
      <c r="PF335"/>
      <c r="PG335"/>
      <c r="PH335"/>
      <c r="PI335"/>
      <c r="PJ335"/>
      <c r="PK335"/>
      <c r="PL335"/>
      <c r="PM335"/>
      <c r="PN335"/>
      <c r="PO335"/>
      <c r="PP335"/>
      <c r="PQ335"/>
      <c r="PR335"/>
      <c r="PS335"/>
      <c r="PT335"/>
      <c r="PU335"/>
      <c r="PV335"/>
      <c r="PW335"/>
      <c r="PX335"/>
      <c r="PY335"/>
      <c r="PZ335"/>
      <c r="QA335"/>
      <c r="QB335"/>
      <c r="QC335"/>
      <c r="QD335"/>
      <c r="QE335"/>
      <c r="QF335"/>
      <c r="QG335"/>
      <c r="QH335"/>
      <c r="QI335"/>
      <c r="QJ335"/>
      <c r="QK335"/>
      <c r="QL335"/>
      <c r="QM335"/>
      <c r="QN335"/>
      <c r="QO335"/>
      <c r="QP335"/>
      <c r="QQ335"/>
      <c r="QR335"/>
      <c r="QS335"/>
      <c r="QT335"/>
      <c r="QU335"/>
      <c r="QV335"/>
      <c r="QW335"/>
      <c r="QX335"/>
      <c r="QY335"/>
      <c r="QZ335"/>
      <c r="RA335"/>
      <c r="RB335"/>
      <c r="RC335"/>
      <c r="RD335"/>
      <c r="RE335"/>
      <c r="RF335"/>
      <c r="RG335"/>
      <c r="RH335"/>
      <c r="RI335"/>
      <c r="RJ335"/>
      <c r="RK335"/>
      <c r="RL335"/>
      <c r="RM335"/>
      <c r="RN335"/>
      <c r="RO335"/>
      <c r="RP335"/>
      <c r="RQ335"/>
      <c r="RR335"/>
      <c r="RS335"/>
      <c r="RT335"/>
      <c r="RU335"/>
      <c r="RV335"/>
      <c r="RW335"/>
      <c r="RX335"/>
      <c r="RY335"/>
      <c r="RZ335"/>
      <c r="SA335"/>
      <c r="SB335"/>
      <c r="SC335"/>
      <c r="SD335"/>
      <c r="SE335"/>
      <c r="SF335"/>
      <c r="SG335"/>
      <c r="SH335"/>
      <c r="SI335"/>
      <c r="SJ335"/>
      <c r="SK335"/>
      <c r="SL335"/>
      <c r="SM335"/>
      <c r="SN335"/>
      <c r="SO335"/>
      <c r="SP335"/>
      <c r="SQ335"/>
      <c r="SR335"/>
      <c r="SS335"/>
      <c r="ST335"/>
      <c r="SU335"/>
      <c r="SV335"/>
      <c r="SW335"/>
      <c r="SX335"/>
      <c r="SY335"/>
      <c r="SZ335"/>
      <c r="TA335"/>
      <c r="TB335"/>
      <c r="TC335"/>
      <c r="TD335"/>
      <c r="TE335"/>
      <c r="TF335"/>
      <c r="TG335"/>
      <c r="TH335"/>
      <c r="TI335"/>
      <c r="TJ335"/>
      <c r="TK335"/>
      <c r="TL335"/>
      <c r="TM335"/>
      <c r="TN335"/>
      <c r="TO335"/>
      <c r="TP335"/>
      <c r="TQ335"/>
      <c r="TR335"/>
      <c r="TS335"/>
      <c r="TT335"/>
      <c r="TU335"/>
      <c r="TV335"/>
      <c r="TW335"/>
      <c r="TX335"/>
      <c r="TY335"/>
      <c r="TZ335"/>
      <c r="UA335"/>
      <c r="UB335"/>
      <c r="UC335"/>
      <c r="UD335"/>
      <c r="UE335"/>
      <c r="UF335"/>
      <c r="UG335"/>
      <c r="UH335"/>
      <c r="UI335"/>
      <c r="UJ335"/>
      <c r="UK335"/>
      <c r="UL335"/>
      <c r="UM335"/>
      <c r="UN335"/>
      <c r="UO335"/>
      <c r="UP335"/>
      <c r="UQ335"/>
      <c r="UR335"/>
      <c r="US335"/>
      <c r="UT335"/>
      <c r="UU335"/>
      <c r="UV335"/>
      <c r="UW335"/>
      <c r="UX335"/>
      <c r="UY335"/>
      <c r="UZ335"/>
      <c r="VA335"/>
      <c r="VB335"/>
      <c r="VC335"/>
      <c r="VD335"/>
      <c r="VE335"/>
      <c r="VF335"/>
      <c r="VG335"/>
      <c r="VH335"/>
      <c r="VI335"/>
      <c r="VJ335"/>
      <c r="VK335"/>
      <c r="VL335"/>
      <c r="VM335"/>
      <c r="VN335"/>
      <c r="VO335"/>
      <c r="VP335"/>
      <c r="VQ335"/>
      <c r="VR335"/>
      <c r="VS335"/>
      <c r="VT335"/>
      <c r="VU335"/>
      <c r="VV335"/>
      <c r="VW335"/>
      <c r="VX335"/>
      <c r="VY335"/>
      <c r="VZ335"/>
      <c r="WA335"/>
      <c r="WB335"/>
      <c r="WC335"/>
      <c r="WD335"/>
      <c r="WE335"/>
      <c r="WF335"/>
      <c r="WG335"/>
      <c r="WH335"/>
      <c r="WI335"/>
      <c r="WJ335"/>
      <c r="WK335"/>
      <c r="WL335"/>
      <c r="WM335"/>
      <c r="WN335"/>
      <c r="WO335"/>
      <c r="WP335"/>
      <c r="WQ335"/>
      <c r="WR335"/>
      <c r="WS335"/>
      <c r="WT335"/>
      <c r="WU335"/>
      <c r="WV335"/>
      <c r="WW335"/>
      <c r="WX335"/>
      <c r="WY335"/>
      <c r="WZ335"/>
      <c r="XA335"/>
      <c r="XB335"/>
      <c r="XC335"/>
      <c r="XD335"/>
      <c r="XE335"/>
      <c r="XF335"/>
      <c r="XG335"/>
      <c r="XH335"/>
      <c r="XI335"/>
      <c r="XJ335"/>
      <c r="XK335"/>
      <c r="XL335"/>
      <c r="XM335"/>
      <c r="XN335"/>
      <c r="XO335"/>
      <c r="XP335"/>
      <c r="XQ335"/>
      <c r="XR335"/>
      <c r="XS335"/>
      <c r="XT335"/>
      <c r="XU335"/>
      <c r="XV335"/>
      <c r="XW335"/>
      <c r="XX335"/>
      <c r="XY335"/>
      <c r="XZ335"/>
      <c r="YA335"/>
      <c r="YB335"/>
      <c r="YC335"/>
      <c r="YD335"/>
      <c r="YE335"/>
      <c r="YF335"/>
      <c r="YG335"/>
      <c r="YH335"/>
      <c r="YI335"/>
      <c r="YJ335"/>
      <c r="YK335"/>
      <c r="YL335"/>
      <c r="YM335"/>
      <c r="YN335"/>
      <c r="YO335"/>
      <c r="YP335"/>
      <c r="YQ335"/>
      <c r="YR335"/>
      <c r="YS335"/>
      <c r="YT335"/>
      <c r="YU335"/>
      <c r="YV335"/>
      <c r="YW335"/>
      <c r="YX335"/>
      <c r="YY335"/>
      <c r="YZ335"/>
      <c r="ZA335"/>
      <c r="ZB335"/>
      <c r="ZC335"/>
      <c r="ZD335"/>
      <c r="ZE335"/>
      <c r="ZF335"/>
      <c r="ZG335"/>
      <c r="ZH335"/>
      <c r="ZI335"/>
      <c r="ZJ335"/>
      <c r="ZK335"/>
      <c r="ZL335"/>
      <c r="ZM335"/>
      <c r="ZN335"/>
      <c r="ZO335"/>
      <c r="ZP335"/>
      <c r="ZQ335"/>
      <c r="ZR335"/>
      <c r="ZS335"/>
      <c r="ZT335"/>
      <c r="ZU335"/>
      <c r="ZV335"/>
      <c r="ZW335"/>
      <c r="ZX335"/>
      <c r="ZY335"/>
      <c r="ZZ335"/>
      <c r="AAA335"/>
      <c r="AAB335"/>
      <c r="AAC335"/>
      <c r="AAD335"/>
      <c r="AAE335"/>
      <c r="AAF335"/>
      <c r="AAG335"/>
      <c r="AAH335"/>
      <c r="AAI335"/>
      <c r="AAJ335"/>
      <c r="AAK335"/>
      <c r="AAL335"/>
      <c r="AAM335"/>
      <c r="AAN335"/>
      <c r="AAO335"/>
      <c r="AAP335"/>
      <c r="AAQ335"/>
      <c r="AAR335"/>
      <c r="AAS335"/>
      <c r="AAT335"/>
      <c r="AAU335"/>
      <c r="AAV335"/>
      <c r="AAW335"/>
      <c r="AAX335"/>
      <c r="AAY335"/>
      <c r="AAZ335"/>
      <c r="ABA335"/>
      <c r="ABB335"/>
      <c r="ABC335"/>
      <c r="ABD335"/>
      <c r="ABE335"/>
      <c r="ABF335"/>
      <c r="ABG335"/>
      <c r="ABH335"/>
      <c r="ABI335"/>
      <c r="ABJ335"/>
      <c r="ABK335"/>
      <c r="ABL335"/>
      <c r="ABM335"/>
      <c r="ABN335"/>
      <c r="ABO335"/>
      <c r="ABP335"/>
      <c r="ABQ335"/>
      <c r="ABR335"/>
      <c r="ABS335"/>
      <c r="ABT335"/>
      <c r="ABU335"/>
      <c r="ABV335"/>
      <c r="ABW335"/>
      <c r="ABX335"/>
      <c r="ABY335"/>
      <c r="ABZ335"/>
      <c r="ACA335"/>
      <c r="ACB335"/>
      <c r="ACC335"/>
      <c r="ACD335"/>
      <c r="ACE335"/>
      <c r="ACF335"/>
      <c r="ACG335"/>
      <c r="ACH335"/>
      <c r="ACI335"/>
      <c r="ACJ335"/>
      <c r="ACK335"/>
      <c r="ACL335"/>
      <c r="ACM335"/>
      <c r="ACN335"/>
      <c r="ACO335"/>
      <c r="ACP335"/>
      <c r="ACQ335"/>
      <c r="ACR335"/>
      <c r="ACS335"/>
      <c r="ACT335"/>
      <c r="ACU335"/>
      <c r="ACV335"/>
      <c r="ACW335"/>
      <c r="ACX335"/>
      <c r="ACY335"/>
      <c r="ACZ335"/>
      <c r="ADA335"/>
      <c r="ADB335"/>
      <c r="ADC335"/>
      <c r="ADD335"/>
      <c r="ADE335"/>
      <c r="ADF335"/>
      <c r="ADG335"/>
      <c r="ADH335"/>
      <c r="ADI335"/>
      <c r="ADJ335"/>
      <c r="ADK335"/>
      <c r="ADL335"/>
      <c r="ADM335"/>
      <c r="ADN335"/>
      <c r="ADO335"/>
      <c r="ADP335"/>
      <c r="ADQ335"/>
      <c r="ADR335"/>
      <c r="ADS335"/>
      <c r="ADT335"/>
      <c r="ADU335"/>
      <c r="ADV335"/>
      <c r="ADW335"/>
      <c r="ADX335"/>
      <c r="ADY335"/>
      <c r="ADZ335"/>
      <c r="AEA335"/>
      <c r="AEB335"/>
      <c r="AEC335"/>
      <c r="AED335"/>
      <c r="AEE335"/>
      <c r="AEF335"/>
      <c r="AEG335"/>
      <c r="AEH335"/>
      <c r="AEI335"/>
      <c r="AEJ335"/>
      <c r="AEK335"/>
      <c r="AEL335"/>
      <c r="AEM335"/>
      <c r="AEN335"/>
      <c r="AEO335"/>
      <c r="AEP335"/>
      <c r="AEQ335"/>
      <c r="AER335"/>
      <c r="AES335"/>
      <c r="AET335"/>
      <c r="AEU335"/>
      <c r="AEV335"/>
      <c r="AEW335"/>
      <c r="AEX335"/>
      <c r="AEY335"/>
      <c r="AEZ335"/>
      <c r="AFA335"/>
      <c r="AFB335"/>
      <c r="AFC335"/>
      <c r="AFD335"/>
      <c r="AFE335"/>
      <c r="AFF335"/>
      <c r="AFG335"/>
      <c r="AFH335"/>
      <c r="AFI335"/>
      <c r="AFJ335"/>
      <c r="AFK335"/>
      <c r="AFL335"/>
      <c r="AFM335"/>
      <c r="AFN335"/>
      <c r="AFO335"/>
      <c r="AFP335"/>
      <c r="AFQ335"/>
      <c r="AFR335"/>
      <c r="AFS335"/>
      <c r="AFT335"/>
      <c r="AFU335"/>
      <c r="AFV335"/>
      <c r="AFW335"/>
      <c r="AFX335"/>
      <c r="AFY335"/>
      <c r="AFZ335"/>
      <c r="AGA335"/>
      <c r="AGB335"/>
      <c r="AGC335"/>
      <c r="AGD335"/>
      <c r="AGE335"/>
      <c r="AGF335"/>
      <c r="AGG335"/>
      <c r="AGH335"/>
      <c r="AGI335"/>
      <c r="AGJ335"/>
      <c r="AGK335"/>
      <c r="AGL335"/>
      <c r="AGM335"/>
      <c r="AGN335"/>
      <c r="AGO335"/>
      <c r="AGP335"/>
      <c r="AGQ335"/>
      <c r="AGR335"/>
      <c r="AGS335"/>
      <c r="AGT335"/>
      <c r="AGU335"/>
      <c r="AGV335"/>
      <c r="AGW335"/>
      <c r="AGX335"/>
      <c r="AGY335"/>
      <c r="AGZ335"/>
      <c r="AHA335"/>
      <c r="AHB335"/>
      <c r="AHC335"/>
      <c r="AHD335"/>
      <c r="AHE335"/>
      <c r="AHF335"/>
      <c r="AHG335"/>
      <c r="AHH335"/>
      <c r="AHI335"/>
      <c r="AHJ335"/>
      <c r="AHK335"/>
      <c r="AHL335"/>
      <c r="AHM335"/>
      <c r="AHN335"/>
      <c r="AHO335"/>
      <c r="AHP335"/>
      <c r="AHQ335"/>
      <c r="AHR335"/>
      <c r="AHS335"/>
      <c r="AHT335"/>
      <c r="AHU335"/>
      <c r="AHV335"/>
      <c r="AHW335"/>
      <c r="AHX335"/>
      <c r="AHY335"/>
      <c r="AHZ335"/>
      <c r="AIA335"/>
      <c r="AIB335"/>
      <c r="AIC335"/>
      <c r="AID335"/>
      <c r="AIE335"/>
      <c r="AIF335"/>
      <c r="AIG335"/>
      <c r="AIH335"/>
      <c r="AII335"/>
      <c r="AIJ335"/>
      <c r="AIK335"/>
      <c r="AIL335"/>
      <c r="AIM335"/>
      <c r="AIN335"/>
      <c r="AIO335"/>
      <c r="AIP335"/>
      <c r="AIQ335"/>
      <c r="AIR335"/>
      <c r="AIS335"/>
      <c r="AIT335"/>
      <c r="AIU335"/>
      <c r="AIV335"/>
      <c r="AIW335"/>
      <c r="AIX335"/>
      <c r="AIY335"/>
      <c r="AIZ335"/>
      <c r="AJA335"/>
      <c r="AJB335"/>
      <c r="AJC335"/>
      <c r="AJD335"/>
      <c r="AJE335"/>
      <c r="AJF335"/>
      <c r="AJG335"/>
      <c r="AJH335"/>
      <c r="AJI335"/>
      <c r="AJJ335"/>
      <c r="AJK335"/>
      <c r="AJL335"/>
      <c r="AJM335"/>
      <c r="AJN335"/>
      <c r="AJO335"/>
      <c r="AJP335"/>
      <c r="AJQ335"/>
      <c r="AJR335"/>
      <c r="AJS335"/>
      <c r="AJT335"/>
      <c r="AJU335"/>
      <c r="AJV335"/>
      <c r="AJW335"/>
      <c r="AJX335"/>
      <c r="AJY335"/>
      <c r="AJZ335"/>
      <c r="AKA335"/>
      <c r="AKB335"/>
      <c r="AKC335"/>
      <c r="AKD335"/>
      <c r="AKE335"/>
      <c r="AKF335"/>
      <c r="AKG335"/>
      <c r="AKH335"/>
      <c r="AKI335"/>
      <c r="AKJ335"/>
      <c r="AKK335"/>
      <c r="AKL335"/>
      <c r="AKM335"/>
      <c r="AKN335"/>
      <c r="AKO335"/>
      <c r="AKP335"/>
      <c r="AKQ335"/>
      <c r="AKR335"/>
      <c r="AKS335"/>
      <c r="AKT335"/>
      <c r="AKU335"/>
      <c r="AKV335"/>
      <c r="AKW335"/>
      <c r="AKX335"/>
      <c r="AKY335"/>
      <c r="AKZ335"/>
      <c r="ALA335"/>
      <c r="ALB335"/>
      <c r="ALC335"/>
      <c r="ALD335"/>
      <c r="ALE335"/>
      <c r="ALF335"/>
      <c r="ALG335"/>
      <c r="ALH335"/>
      <c r="ALI335"/>
      <c r="ALJ335"/>
      <c r="ALK335"/>
      <c r="ALL335"/>
      <c r="ALM335"/>
      <c r="ALN335"/>
      <c r="ALO335"/>
      <c r="ALP335"/>
      <c r="ALQ335"/>
      <c r="ALR335"/>
      <c r="ALS335"/>
      <c r="ALT335"/>
      <c r="ALU335"/>
      <c r="ALV335"/>
      <c r="ALW335"/>
      <c r="ALX335"/>
      <c r="ALY335"/>
      <c r="ALZ335"/>
      <c r="AMA335"/>
      <c r="AMB335"/>
      <c r="AMC335"/>
      <c r="AMD335"/>
      <c r="AME335"/>
      <c r="AMF335"/>
      <c r="AMG335"/>
      <c r="AMH335"/>
      <c r="AMI335"/>
      <c r="AMJ335"/>
      <c r="XFD335" s="9"/>
    </row>
    <row r="336" spans="1:1024 16384:16384" ht="18" customHeight="1" x14ac:dyDescent="0.25">
      <c r="A336" s="21"/>
      <c r="B336" s="23"/>
      <c r="C336" s="23"/>
      <c r="D336" s="22"/>
      <c r="E336" s="16" t="s">
        <v>37</v>
      </c>
      <c r="F336" s="13">
        <f t="shared" si="141"/>
        <v>4401.8362999999999</v>
      </c>
      <c r="G336" s="13">
        <f t="shared" si="141"/>
        <v>226.47</v>
      </c>
      <c r="H336" s="13">
        <v>4401.8362999999999</v>
      </c>
      <c r="I336" s="13">
        <v>0</v>
      </c>
      <c r="J336" s="13">
        <v>0</v>
      </c>
      <c r="K336" s="13">
        <v>73.38</v>
      </c>
      <c r="L336" s="13">
        <v>0</v>
      </c>
      <c r="M336" s="13">
        <v>153.09</v>
      </c>
      <c r="N336" s="13">
        <v>0</v>
      </c>
      <c r="O336" s="13">
        <v>0</v>
      </c>
      <c r="P336" s="13">
        <v>0</v>
      </c>
      <c r="Q336" s="13">
        <v>0</v>
      </c>
      <c r="R336" s="13">
        <v>0</v>
      </c>
      <c r="S336" s="13">
        <v>0</v>
      </c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  <c r="LK336"/>
      <c r="LL336"/>
      <c r="LM336"/>
      <c r="LN336"/>
      <c r="LO336"/>
      <c r="LP336"/>
      <c r="LQ336"/>
      <c r="LR336"/>
      <c r="LS336"/>
      <c r="LT336"/>
      <c r="LU336"/>
      <c r="LV336"/>
      <c r="LW336"/>
      <c r="LX336"/>
      <c r="LY336"/>
      <c r="LZ336"/>
      <c r="MA336"/>
      <c r="MB336"/>
      <c r="MC336"/>
      <c r="MD336"/>
      <c r="ME336"/>
      <c r="MF336"/>
      <c r="MG336"/>
      <c r="MH336"/>
      <c r="MI336"/>
      <c r="MJ336"/>
      <c r="MK336"/>
      <c r="ML336"/>
      <c r="MM336"/>
      <c r="MN336"/>
      <c r="MO336"/>
      <c r="MP336"/>
      <c r="MQ336"/>
      <c r="MR336"/>
      <c r="MS336"/>
      <c r="MT336"/>
      <c r="MU336"/>
      <c r="MV336"/>
      <c r="MW336"/>
      <c r="MX336"/>
      <c r="MY336"/>
      <c r="MZ336"/>
      <c r="NA336"/>
      <c r="NB336"/>
      <c r="NC336"/>
      <c r="ND336"/>
      <c r="NE336"/>
      <c r="NF336"/>
      <c r="NG336"/>
      <c r="NH336"/>
      <c r="NI336"/>
      <c r="NJ336"/>
      <c r="NK336"/>
      <c r="NL336"/>
      <c r="NM336"/>
      <c r="NN336"/>
      <c r="NO336"/>
      <c r="NP336"/>
      <c r="NQ336"/>
      <c r="NR336"/>
      <c r="NS336"/>
      <c r="NT336"/>
      <c r="NU336"/>
      <c r="NV336"/>
      <c r="NW336"/>
      <c r="NX336"/>
      <c r="NY336"/>
      <c r="NZ336"/>
      <c r="OA336"/>
      <c r="OB336"/>
      <c r="OC336"/>
      <c r="OD336"/>
      <c r="OE336"/>
      <c r="OF336"/>
      <c r="OG336"/>
      <c r="OH336"/>
      <c r="OI336"/>
      <c r="OJ336"/>
      <c r="OK336"/>
      <c r="OL336"/>
      <c r="OM336"/>
      <c r="ON336"/>
      <c r="OO336"/>
      <c r="OP336"/>
      <c r="OQ336"/>
      <c r="OR336"/>
      <c r="OS336"/>
      <c r="OT336"/>
      <c r="OU336"/>
      <c r="OV336"/>
      <c r="OW336"/>
      <c r="OX336"/>
      <c r="OY336"/>
      <c r="OZ336"/>
      <c r="PA336"/>
      <c r="PB336"/>
      <c r="PC336"/>
      <c r="PD336"/>
      <c r="PE336"/>
      <c r="PF336"/>
      <c r="PG336"/>
      <c r="PH336"/>
      <c r="PI336"/>
      <c r="PJ336"/>
      <c r="PK336"/>
      <c r="PL336"/>
      <c r="PM336"/>
      <c r="PN336"/>
      <c r="PO336"/>
      <c r="PP336"/>
      <c r="PQ336"/>
      <c r="PR336"/>
      <c r="PS336"/>
      <c r="PT336"/>
      <c r="PU336"/>
      <c r="PV336"/>
      <c r="PW336"/>
      <c r="PX336"/>
      <c r="PY336"/>
      <c r="PZ336"/>
      <c r="QA336"/>
      <c r="QB336"/>
      <c r="QC336"/>
      <c r="QD336"/>
      <c r="QE336"/>
      <c r="QF336"/>
      <c r="QG336"/>
      <c r="QH336"/>
      <c r="QI336"/>
      <c r="QJ336"/>
      <c r="QK336"/>
      <c r="QL336"/>
      <c r="QM336"/>
      <c r="QN336"/>
      <c r="QO336"/>
      <c r="QP336"/>
      <c r="QQ336"/>
      <c r="QR336"/>
      <c r="QS336"/>
      <c r="QT336"/>
      <c r="QU336"/>
      <c r="QV336"/>
      <c r="QW336"/>
      <c r="QX336"/>
      <c r="QY336"/>
      <c r="QZ336"/>
      <c r="RA336"/>
      <c r="RB336"/>
      <c r="RC336"/>
      <c r="RD336"/>
      <c r="RE336"/>
      <c r="RF336"/>
      <c r="RG336"/>
      <c r="RH336"/>
      <c r="RI336"/>
      <c r="RJ336"/>
      <c r="RK336"/>
      <c r="RL336"/>
      <c r="RM336"/>
      <c r="RN336"/>
      <c r="RO336"/>
      <c r="RP336"/>
      <c r="RQ336"/>
      <c r="RR336"/>
      <c r="RS336"/>
      <c r="RT336"/>
      <c r="RU336"/>
      <c r="RV336"/>
      <c r="RW336"/>
      <c r="RX336"/>
      <c r="RY336"/>
      <c r="RZ336"/>
      <c r="SA336"/>
      <c r="SB336"/>
      <c r="SC336"/>
      <c r="SD336"/>
      <c r="SE336"/>
      <c r="SF336"/>
      <c r="SG336"/>
      <c r="SH336"/>
      <c r="SI336"/>
      <c r="SJ336"/>
      <c r="SK336"/>
      <c r="SL336"/>
      <c r="SM336"/>
      <c r="SN336"/>
      <c r="SO336"/>
      <c r="SP336"/>
      <c r="SQ336"/>
      <c r="SR336"/>
      <c r="SS336"/>
      <c r="ST336"/>
      <c r="SU336"/>
      <c r="SV336"/>
      <c r="SW336"/>
      <c r="SX336"/>
      <c r="SY336"/>
      <c r="SZ336"/>
      <c r="TA336"/>
      <c r="TB336"/>
      <c r="TC336"/>
      <c r="TD336"/>
      <c r="TE336"/>
      <c r="TF336"/>
      <c r="TG336"/>
      <c r="TH336"/>
      <c r="TI336"/>
      <c r="TJ336"/>
      <c r="TK336"/>
      <c r="TL336"/>
      <c r="TM336"/>
      <c r="TN336"/>
      <c r="TO336"/>
      <c r="TP336"/>
      <c r="TQ336"/>
      <c r="TR336"/>
      <c r="TS336"/>
      <c r="TT336"/>
      <c r="TU336"/>
      <c r="TV336"/>
      <c r="TW336"/>
      <c r="TX336"/>
      <c r="TY336"/>
      <c r="TZ336"/>
      <c r="UA336"/>
      <c r="UB336"/>
      <c r="UC336"/>
      <c r="UD336"/>
      <c r="UE336"/>
      <c r="UF336"/>
      <c r="UG336"/>
      <c r="UH336"/>
      <c r="UI336"/>
      <c r="UJ336"/>
      <c r="UK336"/>
      <c r="UL336"/>
      <c r="UM336"/>
      <c r="UN336"/>
      <c r="UO336"/>
      <c r="UP336"/>
      <c r="UQ336"/>
      <c r="UR336"/>
      <c r="US336"/>
      <c r="UT336"/>
      <c r="UU336"/>
      <c r="UV336"/>
      <c r="UW336"/>
      <c r="UX336"/>
      <c r="UY336"/>
      <c r="UZ336"/>
      <c r="VA336"/>
      <c r="VB336"/>
      <c r="VC336"/>
      <c r="VD336"/>
      <c r="VE336"/>
      <c r="VF336"/>
      <c r="VG336"/>
      <c r="VH336"/>
      <c r="VI336"/>
      <c r="VJ336"/>
      <c r="VK336"/>
      <c r="VL336"/>
      <c r="VM336"/>
      <c r="VN336"/>
      <c r="VO336"/>
      <c r="VP336"/>
      <c r="VQ336"/>
      <c r="VR336"/>
      <c r="VS336"/>
      <c r="VT336"/>
      <c r="VU336"/>
      <c r="VV336"/>
      <c r="VW336"/>
      <c r="VX336"/>
      <c r="VY336"/>
      <c r="VZ336"/>
      <c r="WA336"/>
      <c r="WB336"/>
      <c r="WC336"/>
      <c r="WD336"/>
      <c r="WE336"/>
      <c r="WF336"/>
      <c r="WG336"/>
      <c r="WH336"/>
      <c r="WI336"/>
      <c r="WJ336"/>
      <c r="WK336"/>
      <c r="WL336"/>
      <c r="WM336"/>
      <c r="WN336"/>
      <c r="WO336"/>
      <c r="WP336"/>
      <c r="WQ336"/>
      <c r="WR336"/>
      <c r="WS336"/>
      <c r="WT336"/>
      <c r="WU336"/>
      <c r="WV336"/>
      <c r="WW336"/>
      <c r="WX336"/>
      <c r="WY336"/>
      <c r="WZ336"/>
      <c r="XA336"/>
      <c r="XB336"/>
      <c r="XC336"/>
      <c r="XD336"/>
      <c r="XE336"/>
      <c r="XF336"/>
      <c r="XG336"/>
      <c r="XH336"/>
      <c r="XI336"/>
      <c r="XJ336"/>
      <c r="XK336"/>
      <c r="XL336"/>
      <c r="XM336"/>
      <c r="XN336"/>
      <c r="XO336"/>
      <c r="XP336"/>
      <c r="XQ336"/>
      <c r="XR336"/>
      <c r="XS336"/>
      <c r="XT336"/>
      <c r="XU336"/>
      <c r="XV336"/>
      <c r="XW336"/>
      <c r="XX336"/>
      <c r="XY336"/>
      <c r="XZ336"/>
      <c r="YA336"/>
      <c r="YB336"/>
      <c r="YC336"/>
      <c r="YD336"/>
      <c r="YE336"/>
      <c r="YF336"/>
      <c r="YG336"/>
      <c r="YH336"/>
      <c r="YI336"/>
      <c r="YJ336"/>
      <c r="YK336"/>
      <c r="YL336"/>
      <c r="YM336"/>
      <c r="YN336"/>
      <c r="YO336"/>
      <c r="YP336"/>
      <c r="YQ336"/>
      <c r="YR336"/>
      <c r="YS336"/>
      <c r="YT336"/>
      <c r="YU336"/>
      <c r="YV336"/>
      <c r="YW336"/>
      <c r="YX336"/>
      <c r="YY336"/>
      <c r="YZ336"/>
      <c r="ZA336"/>
      <c r="ZB336"/>
      <c r="ZC336"/>
      <c r="ZD336"/>
      <c r="ZE336"/>
      <c r="ZF336"/>
      <c r="ZG336"/>
      <c r="ZH336"/>
      <c r="ZI336"/>
      <c r="ZJ336"/>
      <c r="ZK336"/>
      <c r="ZL336"/>
      <c r="ZM336"/>
      <c r="ZN336"/>
      <c r="ZO336"/>
      <c r="ZP336"/>
      <c r="ZQ336"/>
      <c r="ZR336"/>
      <c r="ZS336"/>
      <c r="ZT336"/>
      <c r="ZU336"/>
      <c r="ZV336"/>
      <c r="ZW336"/>
      <c r="ZX336"/>
      <c r="ZY336"/>
      <c r="ZZ336"/>
      <c r="AAA336"/>
      <c r="AAB336"/>
      <c r="AAC336"/>
      <c r="AAD336"/>
      <c r="AAE336"/>
      <c r="AAF336"/>
      <c r="AAG336"/>
      <c r="AAH336"/>
      <c r="AAI336"/>
      <c r="AAJ336"/>
      <c r="AAK336"/>
      <c r="AAL336"/>
      <c r="AAM336"/>
      <c r="AAN336"/>
      <c r="AAO336"/>
      <c r="AAP336"/>
      <c r="AAQ336"/>
      <c r="AAR336"/>
      <c r="AAS336"/>
      <c r="AAT336"/>
      <c r="AAU336"/>
      <c r="AAV336"/>
      <c r="AAW336"/>
      <c r="AAX336"/>
      <c r="AAY336"/>
      <c r="AAZ336"/>
      <c r="ABA336"/>
      <c r="ABB336"/>
      <c r="ABC336"/>
      <c r="ABD336"/>
      <c r="ABE336"/>
      <c r="ABF336"/>
      <c r="ABG336"/>
      <c r="ABH336"/>
      <c r="ABI336"/>
      <c r="ABJ336"/>
      <c r="ABK336"/>
      <c r="ABL336"/>
      <c r="ABM336"/>
      <c r="ABN336"/>
      <c r="ABO336"/>
      <c r="ABP336"/>
      <c r="ABQ336"/>
      <c r="ABR336"/>
      <c r="ABS336"/>
      <c r="ABT336"/>
      <c r="ABU336"/>
      <c r="ABV336"/>
      <c r="ABW336"/>
      <c r="ABX336"/>
      <c r="ABY336"/>
      <c r="ABZ336"/>
      <c r="ACA336"/>
      <c r="ACB336"/>
      <c r="ACC336"/>
      <c r="ACD336"/>
      <c r="ACE336"/>
      <c r="ACF336"/>
      <c r="ACG336"/>
      <c r="ACH336"/>
      <c r="ACI336"/>
      <c r="ACJ336"/>
      <c r="ACK336"/>
      <c r="ACL336"/>
      <c r="ACM336"/>
      <c r="ACN336"/>
      <c r="ACO336"/>
      <c r="ACP336"/>
      <c r="ACQ336"/>
      <c r="ACR336"/>
      <c r="ACS336"/>
      <c r="ACT336"/>
      <c r="ACU336"/>
      <c r="ACV336"/>
      <c r="ACW336"/>
      <c r="ACX336"/>
      <c r="ACY336"/>
      <c r="ACZ336"/>
      <c r="ADA336"/>
      <c r="ADB336"/>
      <c r="ADC336"/>
      <c r="ADD336"/>
      <c r="ADE336"/>
      <c r="ADF336"/>
      <c r="ADG336"/>
      <c r="ADH336"/>
      <c r="ADI336"/>
      <c r="ADJ336"/>
      <c r="ADK336"/>
      <c r="ADL336"/>
      <c r="ADM336"/>
      <c r="ADN336"/>
      <c r="ADO336"/>
      <c r="ADP336"/>
      <c r="ADQ336"/>
      <c r="ADR336"/>
      <c r="ADS336"/>
      <c r="ADT336"/>
      <c r="ADU336"/>
      <c r="ADV336"/>
      <c r="ADW336"/>
      <c r="ADX336"/>
      <c r="ADY336"/>
      <c r="ADZ336"/>
      <c r="AEA336"/>
      <c r="AEB336"/>
      <c r="AEC336"/>
      <c r="AED336"/>
      <c r="AEE336"/>
      <c r="AEF336"/>
      <c r="AEG336"/>
      <c r="AEH336"/>
      <c r="AEI336"/>
      <c r="AEJ336"/>
      <c r="AEK336"/>
      <c r="AEL336"/>
      <c r="AEM336"/>
      <c r="AEN336"/>
      <c r="AEO336"/>
      <c r="AEP336"/>
      <c r="AEQ336"/>
      <c r="AER336"/>
      <c r="AES336"/>
      <c r="AET336"/>
      <c r="AEU336"/>
      <c r="AEV336"/>
      <c r="AEW336"/>
      <c r="AEX336"/>
      <c r="AEY336"/>
      <c r="AEZ336"/>
      <c r="AFA336"/>
      <c r="AFB336"/>
      <c r="AFC336"/>
      <c r="AFD336"/>
      <c r="AFE336"/>
      <c r="AFF336"/>
      <c r="AFG336"/>
      <c r="AFH336"/>
      <c r="AFI336"/>
      <c r="AFJ336"/>
      <c r="AFK336"/>
      <c r="AFL336"/>
      <c r="AFM336"/>
      <c r="AFN336"/>
      <c r="AFO336"/>
      <c r="AFP336"/>
      <c r="AFQ336"/>
      <c r="AFR336"/>
      <c r="AFS336"/>
      <c r="AFT336"/>
      <c r="AFU336"/>
      <c r="AFV336"/>
      <c r="AFW336"/>
      <c r="AFX336"/>
      <c r="AFY336"/>
      <c r="AFZ336"/>
      <c r="AGA336"/>
      <c r="AGB336"/>
      <c r="AGC336"/>
      <c r="AGD336"/>
      <c r="AGE336"/>
      <c r="AGF336"/>
      <c r="AGG336"/>
      <c r="AGH336"/>
      <c r="AGI336"/>
      <c r="AGJ336"/>
      <c r="AGK336"/>
      <c r="AGL336"/>
      <c r="AGM336"/>
      <c r="AGN336"/>
      <c r="AGO336"/>
      <c r="AGP336"/>
      <c r="AGQ336"/>
      <c r="AGR336"/>
      <c r="AGS336"/>
      <c r="AGT336"/>
      <c r="AGU336"/>
      <c r="AGV336"/>
      <c r="AGW336"/>
      <c r="AGX336"/>
      <c r="AGY336"/>
      <c r="AGZ336"/>
      <c r="AHA336"/>
      <c r="AHB336"/>
      <c r="AHC336"/>
      <c r="AHD336"/>
      <c r="AHE336"/>
      <c r="AHF336"/>
      <c r="AHG336"/>
      <c r="AHH336"/>
      <c r="AHI336"/>
      <c r="AHJ336"/>
      <c r="AHK336"/>
      <c r="AHL336"/>
      <c r="AHM336"/>
      <c r="AHN336"/>
      <c r="AHO336"/>
      <c r="AHP336"/>
      <c r="AHQ336"/>
      <c r="AHR336"/>
      <c r="AHS336"/>
      <c r="AHT336"/>
      <c r="AHU336"/>
      <c r="AHV336"/>
      <c r="AHW336"/>
      <c r="AHX336"/>
      <c r="AHY336"/>
      <c r="AHZ336"/>
      <c r="AIA336"/>
      <c r="AIB336"/>
      <c r="AIC336"/>
      <c r="AID336"/>
      <c r="AIE336"/>
      <c r="AIF336"/>
      <c r="AIG336"/>
      <c r="AIH336"/>
      <c r="AII336"/>
      <c r="AIJ336"/>
      <c r="AIK336"/>
      <c r="AIL336"/>
      <c r="AIM336"/>
      <c r="AIN336"/>
      <c r="AIO336"/>
      <c r="AIP336"/>
      <c r="AIQ336"/>
      <c r="AIR336"/>
      <c r="AIS336"/>
      <c r="AIT336"/>
      <c r="AIU336"/>
      <c r="AIV336"/>
      <c r="AIW336"/>
      <c r="AIX336"/>
      <c r="AIY336"/>
      <c r="AIZ336"/>
      <c r="AJA336"/>
      <c r="AJB336"/>
      <c r="AJC336"/>
      <c r="AJD336"/>
      <c r="AJE336"/>
      <c r="AJF336"/>
      <c r="AJG336"/>
      <c r="AJH336"/>
      <c r="AJI336"/>
      <c r="AJJ336"/>
      <c r="AJK336"/>
      <c r="AJL336"/>
      <c r="AJM336"/>
      <c r="AJN336"/>
      <c r="AJO336"/>
      <c r="AJP336"/>
      <c r="AJQ336"/>
      <c r="AJR336"/>
      <c r="AJS336"/>
      <c r="AJT336"/>
      <c r="AJU336"/>
      <c r="AJV336"/>
      <c r="AJW336"/>
      <c r="AJX336"/>
      <c r="AJY336"/>
      <c r="AJZ336"/>
      <c r="AKA336"/>
      <c r="AKB336"/>
      <c r="AKC336"/>
      <c r="AKD336"/>
      <c r="AKE336"/>
      <c r="AKF336"/>
      <c r="AKG336"/>
      <c r="AKH336"/>
      <c r="AKI336"/>
      <c r="AKJ336"/>
      <c r="AKK336"/>
      <c r="AKL336"/>
      <c r="AKM336"/>
      <c r="AKN336"/>
      <c r="AKO336"/>
      <c r="AKP336"/>
      <c r="AKQ336"/>
      <c r="AKR336"/>
      <c r="AKS336"/>
      <c r="AKT336"/>
      <c r="AKU336"/>
      <c r="AKV336"/>
      <c r="AKW336"/>
      <c r="AKX336"/>
      <c r="AKY336"/>
      <c r="AKZ336"/>
      <c r="ALA336"/>
      <c r="ALB336"/>
      <c r="ALC336"/>
      <c r="ALD336"/>
      <c r="ALE336"/>
      <c r="ALF336"/>
      <c r="ALG336"/>
      <c r="ALH336"/>
      <c r="ALI336"/>
      <c r="ALJ336"/>
      <c r="ALK336"/>
      <c r="ALL336"/>
      <c r="ALM336"/>
      <c r="ALN336"/>
      <c r="ALO336"/>
      <c r="ALP336"/>
      <c r="ALQ336"/>
      <c r="ALR336"/>
      <c r="ALS336"/>
      <c r="ALT336"/>
      <c r="ALU336"/>
      <c r="ALV336"/>
      <c r="ALW336"/>
      <c r="ALX336"/>
      <c r="ALY336"/>
      <c r="ALZ336"/>
      <c r="AMA336"/>
      <c r="AMB336"/>
      <c r="AMC336"/>
      <c r="AMD336"/>
      <c r="AME336"/>
      <c r="AMF336"/>
      <c r="AMG336"/>
      <c r="AMH336"/>
      <c r="AMI336"/>
      <c r="AMJ336"/>
      <c r="XFD336" s="9"/>
    </row>
    <row r="337" spans="1:1024 16384:16384" ht="18" customHeight="1" x14ac:dyDescent="0.25">
      <c r="A337" s="21"/>
      <c r="B337" s="23"/>
      <c r="C337" s="23"/>
      <c r="D337" s="22"/>
      <c r="E337" s="16" t="s">
        <v>38</v>
      </c>
      <c r="F337" s="13">
        <f t="shared" si="141"/>
        <v>0</v>
      </c>
      <c r="G337" s="13">
        <f t="shared" si="141"/>
        <v>0</v>
      </c>
      <c r="H337" s="13">
        <v>0</v>
      </c>
      <c r="I337" s="13">
        <v>0</v>
      </c>
      <c r="J337" s="13">
        <v>0</v>
      </c>
      <c r="K337" s="13">
        <v>0</v>
      </c>
      <c r="L337" s="13">
        <v>0</v>
      </c>
      <c r="M337" s="13">
        <v>0</v>
      </c>
      <c r="N337" s="13">
        <v>0</v>
      </c>
      <c r="O337" s="13">
        <v>0</v>
      </c>
      <c r="P337" s="13">
        <v>0</v>
      </c>
      <c r="Q337" s="13">
        <v>0</v>
      </c>
      <c r="R337" s="13">
        <v>0</v>
      </c>
      <c r="S337" s="13">
        <v>0</v>
      </c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  <c r="LK337"/>
      <c r="LL337"/>
      <c r="LM337"/>
      <c r="LN337"/>
      <c r="LO337"/>
      <c r="LP337"/>
      <c r="LQ337"/>
      <c r="LR337"/>
      <c r="LS337"/>
      <c r="LT337"/>
      <c r="LU337"/>
      <c r="LV337"/>
      <c r="LW337"/>
      <c r="LX337"/>
      <c r="LY337"/>
      <c r="LZ337"/>
      <c r="MA337"/>
      <c r="MB337"/>
      <c r="MC337"/>
      <c r="MD337"/>
      <c r="ME337"/>
      <c r="MF337"/>
      <c r="MG337"/>
      <c r="MH337"/>
      <c r="MI337"/>
      <c r="MJ337"/>
      <c r="MK337"/>
      <c r="ML337"/>
      <c r="MM337"/>
      <c r="MN337"/>
      <c r="MO337"/>
      <c r="MP337"/>
      <c r="MQ337"/>
      <c r="MR337"/>
      <c r="MS337"/>
      <c r="MT337"/>
      <c r="MU337"/>
      <c r="MV337"/>
      <c r="MW337"/>
      <c r="MX337"/>
      <c r="MY337"/>
      <c r="MZ337"/>
      <c r="NA337"/>
      <c r="NB337"/>
      <c r="NC337"/>
      <c r="ND337"/>
      <c r="NE337"/>
      <c r="NF337"/>
      <c r="NG337"/>
      <c r="NH337"/>
      <c r="NI337"/>
      <c r="NJ337"/>
      <c r="NK337"/>
      <c r="NL337"/>
      <c r="NM337"/>
      <c r="NN337"/>
      <c r="NO337"/>
      <c r="NP337"/>
      <c r="NQ337"/>
      <c r="NR337"/>
      <c r="NS337"/>
      <c r="NT337"/>
      <c r="NU337"/>
      <c r="NV337"/>
      <c r="NW337"/>
      <c r="NX337"/>
      <c r="NY337"/>
      <c r="NZ337"/>
      <c r="OA337"/>
      <c r="OB337"/>
      <c r="OC337"/>
      <c r="OD337"/>
      <c r="OE337"/>
      <c r="OF337"/>
      <c r="OG337"/>
      <c r="OH337"/>
      <c r="OI337"/>
      <c r="OJ337"/>
      <c r="OK337"/>
      <c r="OL337"/>
      <c r="OM337"/>
      <c r="ON337"/>
      <c r="OO337"/>
      <c r="OP337"/>
      <c r="OQ337"/>
      <c r="OR337"/>
      <c r="OS337"/>
      <c r="OT337"/>
      <c r="OU337"/>
      <c r="OV337"/>
      <c r="OW337"/>
      <c r="OX337"/>
      <c r="OY337"/>
      <c r="OZ337"/>
      <c r="PA337"/>
      <c r="PB337"/>
      <c r="PC337"/>
      <c r="PD337"/>
      <c r="PE337"/>
      <c r="PF337"/>
      <c r="PG337"/>
      <c r="PH337"/>
      <c r="PI337"/>
      <c r="PJ337"/>
      <c r="PK337"/>
      <c r="PL337"/>
      <c r="PM337"/>
      <c r="PN337"/>
      <c r="PO337"/>
      <c r="PP337"/>
      <c r="PQ337"/>
      <c r="PR337"/>
      <c r="PS337"/>
      <c r="PT337"/>
      <c r="PU337"/>
      <c r="PV337"/>
      <c r="PW337"/>
      <c r="PX337"/>
      <c r="PY337"/>
      <c r="PZ337"/>
      <c r="QA337"/>
      <c r="QB337"/>
      <c r="QC337"/>
      <c r="QD337"/>
      <c r="QE337"/>
      <c r="QF337"/>
      <c r="QG337"/>
      <c r="QH337"/>
      <c r="QI337"/>
      <c r="QJ337"/>
      <c r="QK337"/>
      <c r="QL337"/>
      <c r="QM337"/>
      <c r="QN337"/>
      <c r="QO337"/>
      <c r="QP337"/>
      <c r="QQ337"/>
      <c r="QR337"/>
      <c r="QS337"/>
      <c r="QT337"/>
      <c r="QU337"/>
      <c r="QV337"/>
      <c r="QW337"/>
      <c r="QX337"/>
      <c r="QY337"/>
      <c r="QZ337"/>
      <c r="RA337"/>
      <c r="RB337"/>
      <c r="RC337"/>
      <c r="RD337"/>
      <c r="RE337"/>
      <c r="RF337"/>
      <c r="RG337"/>
      <c r="RH337"/>
      <c r="RI337"/>
      <c r="RJ337"/>
      <c r="RK337"/>
      <c r="RL337"/>
      <c r="RM337"/>
      <c r="RN337"/>
      <c r="RO337"/>
      <c r="RP337"/>
      <c r="RQ337"/>
      <c r="RR337"/>
      <c r="RS337"/>
      <c r="RT337"/>
      <c r="RU337"/>
      <c r="RV337"/>
      <c r="RW337"/>
      <c r="RX337"/>
      <c r="RY337"/>
      <c r="RZ337"/>
      <c r="SA337"/>
      <c r="SB337"/>
      <c r="SC337"/>
      <c r="SD337"/>
      <c r="SE337"/>
      <c r="SF337"/>
      <c r="SG337"/>
      <c r="SH337"/>
      <c r="SI337"/>
      <c r="SJ337"/>
      <c r="SK337"/>
      <c r="SL337"/>
      <c r="SM337"/>
      <c r="SN337"/>
      <c r="SO337"/>
      <c r="SP337"/>
      <c r="SQ337"/>
      <c r="SR337"/>
      <c r="SS337"/>
      <c r="ST337"/>
      <c r="SU337"/>
      <c r="SV337"/>
      <c r="SW337"/>
      <c r="SX337"/>
      <c r="SY337"/>
      <c r="SZ337"/>
      <c r="TA337"/>
      <c r="TB337"/>
      <c r="TC337"/>
      <c r="TD337"/>
      <c r="TE337"/>
      <c r="TF337"/>
      <c r="TG337"/>
      <c r="TH337"/>
      <c r="TI337"/>
      <c r="TJ337"/>
      <c r="TK337"/>
      <c r="TL337"/>
      <c r="TM337"/>
      <c r="TN337"/>
      <c r="TO337"/>
      <c r="TP337"/>
      <c r="TQ337"/>
      <c r="TR337"/>
      <c r="TS337"/>
      <c r="TT337"/>
      <c r="TU337"/>
      <c r="TV337"/>
      <c r="TW337"/>
      <c r="TX337"/>
      <c r="TY337"/>
      <c r="TZ337"/>
      <c r="UA337"/>
      <c r="UB337"/>
      <c r="UC337"/>
      <c r="UD337"/>
      <c r="UE337"/>
      <c r="UF337"/>
      <c r="UG337"/>
      <c r="UH337"/>
      <c r="UI337"/>
      <c r="UJ337"/>
      <c r="UK337"/>
      <c r="UL337"/>
      <c r="UM337"/>
      <c r="UN337"/>
      <c r="UO337"/>
      <c r="UP337"/>
      <c r="UQ337"/>
      <c r="UR337"/>
      <c r="US337"/>
      <c r="UT337"/>
      <c r="UU337"/>
      <c r="UV337"/>
      <c r="UW337"/>
      <c r="UX337"/>
      <c r="UY337"/>
      <c r="UZ337"/>
      <c r="VA337"/>
      <c r="VB337"/>
      <c r="VC337"/>
      <c r="VD337"/>
      <c r="VE337"/>
      <c r="VF337"/>
      <c r="VG337"/>
      <c r="VH337"/>
      <c r="VI337"/>
      <c r="VJ337"/>
      <c r="VK337"/>
      <c r="VL337"/>
      <c r="VM337"/>
      <c r="VN337"/>
      <c r="VO337"/>
      <c r="VP337"/>
      <c r="VQ337"/>
      <c r="VR337"/>
      <c r="VS337"/>
      <c r="VT337"/>
      <c r="VU337"/>
      <c r="VV337"/>
      <c r="VW337"/>
      <c r="VX337"/>
      <c r="VY337"/>
      <c r="VZ337"/>
      <c r="WA337"/>
      <c r="WB337"/>
      <c r="WC337"/>
      <c r="WD337"/>
      <c r="WE337"/>
      <c r="WF337"/>
      <c r="WG337"/>
      <c r="WH337"/>
      <c r="WI337"/>
      <c r="WJ337"/>
      <c r="WK337"/>
      <c r="WL337"/>
      <c r="WM337"/>
      <c r="WN337"/>
      <c r="WO337"/>
      <c r="WP337"/>
      <c r="WQ337"/>
      <c r="WR337"/>
      <c r="WS337"/>
      <c r="WT337"/>
      <c r="WU337"/>
      <c r="WV337"/>
      <c r="WW337"/>
      <c r="WX337"/>
      <c r="WY337"/>
      <c r="WZ337"/>
      <c r="XA337"/>
      <c r="XB337"/>
      <c r="XC337"/>
      <c r="XD337"/>
      <c r="XE337"/>
      <c r="XF337"/>
      <c r="XG337"/>
      <c r="XH337"/>
      <c r="XI337"/>
      <c r="XJ337"/>
      <c r="XK337"/>
      <c r="XL337"/>
      <c r="XM337"/>
      <c r="XN337"/>
      <c r="XO337"/>
      <c r="XP337"/>
      <c r="XQ337"/>
      <c r="XR337"/>
      <c r="XS337"/>
      <c r="XT337"/>
      <c r="XU337"/>
      <c r="XV337"/>
      <c r="XW337"/>
      <c r="XX337"/>
      <c r="XY337"/>
      <c r="XZ337"/>
      <c r="YA337"/>
      <c r="YB337"/>
      <c r="YC337"/>
      <c r="YD337"/>
      <c r="YE337"/>
      <c r="YF337"/>
      <c r="YG337"/>
      <c r="YH337"/>
      <c r="YI337"/>
      <c r="YJ337"/>
      <c r="YK337"/>
      <c r="YL337"/>
      <c r="YM337"/>
      <c r="YN337"/>
      <c r="YO337"/>
      <c r="YP337"/>
      <c r="YQ337"/>
      <c r="YR337"/>
      <c r="YS337"/>
      <c r="YT337"/>
      <c r="YU337"/>
      <c r="YV337"/>
      <c r="YW337"/>
      <c r="YX337"/>
      <c r="YY337"/>
      <c r="YZ337"/>
      <c r="ZA337"/>
      <c r="ZB337"/>
      <c r="ZC337"/>
      <c r="ZD337"/>
      <c r="ZE337"/>
      <c r="ZF337"/>
      <c r="ZG337"/>
      <c r="ZH337"/>
      <c r="ZI337"/>
      <c r="ZJ337"/>
      <c r="ZK337"/>
      <c r="ZL337"/>
      <c r="ZM337"/>
      <c r="ZN337"/>
      <c r="ZO337"/>
      <c r="ZP337"/>
      <c r="ZQ337"/>
      <c r="ZR337"/>
      <c r="ZS337"/>
      <c r="ZT337"/>
      <c r="ZU337"/>
      <c r="ZV337"/>
      <c r="ZW337"/>
      <c r="ZX337"/>
      <c r="ZY337"/>
      <c r="ZZ337"/>
      <c r="AAA337"/>
      <c r="AAB337"/>
      <c r="AAC337"/>
      <c r="AAD337"/>
      <c r="AAE337"/>
      <c r="AAF337"/>
      <c r="AAG337"/>
      <c r="AAH337"/>
      <c r="AAI337"/>
      <c r="AAJ337"/>
      <c r="AAK337"/>
      <c r="AAL337"/>
      <c r="AAM337"/>
      <c r="AAN337"/>
      <c r="AAO337"/>
      <c r="AAP337"/>
      <c r="AAQ337"/>
      <c r="AAR337"/>
      <c r="AAS337"/>
      <c r="AAT337"/>
      <c r="AAU337"/>
      <c r="AAV337"/>
      <c r="AAW337"/>
      <c r="AAX337"/>
      <c r="AAY337"/>
      <c r="AAZ337"/>
      <c r="ABA337"/>
      <c r="ABB337"/>
      <c r="ABC337"/>
      <c r="ABD337"/>
      <c r="ABE337"/>
      <c r="ABF337"/>
      <c r="ABG337"/>
      <c r="ABH337"/>
      <c r="ABI337"/>
      <c r="ABJ337"/>
      <c r="ABK337"/>
      <c r="ABL337"/>
      <c r="ABM337"/>
      <c r="ABN337"/>
      <c r="ABO337"/>
      <c r="ABP337"/>
      <c r="ABQ337"/>
      <c r="ABR337"/>
      <c r="ABS337"/>
      <c r="ABT337"/>
      <c r="ABU337"/>
      <c r="ABV337"/>
      <c r="ABW337"/>
      <c r="ABX337"/>
      <c r="ABY337"/>
      <c r="ABZ337"/>
      <c r="ACA337"/>
      <c r="ACB337"/>
      <c r="ACC337"/>
      <c r="ACD337"/>
      <c r="ACE337"/>
      <c r="ACF337"/>
      <c r="ACG337"/>
      <c r="ACH337"/>
      <c r="ACI337"/>
      <c r="ACJ337"/>
      <c r="ACK337"/>
      <c r="ACL337"/>
      <c r="ACM337"/>
      <c r="ACN337"/>
      <c r="ACO337"/>
      <c r="ACP337"/>
      <c r="ACQ337"/>
      <c r="ACR337"/>
      <c r="ACS337"/>
      <c r="ACT337"/>
      <c r="ACU337"/>
      <c r="ACV337"/>
      <c r="ACW337"/>
      <c r="ACX337"/>
      <c r="ACY337"/>
      <c r="ACZ337"/>
      <c r="ADA337"/>
      <c r="ADB337"/>
      <c r="ADC337"/>
      <c r="ADD337"/>
      <c r="ADE337"/>
      <c r="ADF337"/>
      <c r="ADG337"/>
      <c r="ADH337"/>
      <c r="ADI337"/>
      <c r="ADJ337"/>
      <c r="ADK337"/>
      <c r="ADL337"/>
      <c r="ADM337"/>
      <c r="ADN337"/>
      <c r="ADO337"/>
      <c r="ADP337"/>
      <c r="ADQ337"/>
      <c r="ADR337"/>
      <c r="ADS337"/>
      <c r="ADT337"/>
      <c r="ADU337"/>
      <c r="ADV337"/>
      <c r="ADW337"/>
      <c r="ADX337"/>
      <c r="ADY337"/>
      <c r="ADZ337"/>
      <c r="AEA337"/>
      <c r="AEB337"/>
      <c r="AEC337"/>
      <c r="AED337"/>
      <c r="AEE337"/>
      <c r="AEF337"/>
      <c r="AEG337"/>
      <c r="AEH337"/>
      <c r="AEI337"/>
      <c r="AEJ337"/>
      <c r="AEK337"/>
      <c r="AEL337"/>
      <c r="AEM337"/>
      <c r="AEN337"/>
      <c r="AEO337"/>
      <c r="AEP337"/>
      <c r="AEQ337"/>
      <c r="AER337"/>
      <c r="AES337"/>
      <c r="AET337"/>
      <c r="AEU337"/>
      <c r="AEV337"/>
      <c r="AEW337"/>
      <c r="AEX337"/>
      <c r="AEY337"/>
      <c r="AEZ337"/>
      <c r="AFA337"/>
      <c r="AFB337"/>
      <c r="AFC337"/>
      <c r="AFD337"/>
      <c r="AFE337"/>
      <c r="AFF337"/>
      <c r="AFG337"/>
      <c r="AFH337"/>
      <c r="AFI337"/>
      <c r="AFJ337"/>
      <c r="AFK337"/>
      <c r="AFL337"/>
      <c r="AFM337"/>
      <c r="AFN337"/>
      <c r="AFO337"/>
      <c r="AFP337"/>
      <c r="AFQ337"/>
      <c r="AFR337"/>
      <c r="AFS337"/>
      <c r="AFT337"/>
      <c r="AFU337"/>
      <c r="AFV337"/>
      <c r="AFW337"/>
      <c r="AFX337"/>
      <c r="AFY337"/>
      <c r="AFZ337"/>
      <c r="AGA337"/>
      <c r="AGB337"/>
      <c r="AGC337"/>
      <c r="AGD337"/>
      <c r="AGE337"/>
      <c r="AGF337"/>
      <c r="AGG337"/>
      <c r="AGH337"/>
      <c r="AGI337"/>
      <c r="AGJ337"/>
      <c r="AGK337"/>
      <c r="AGL337"/>
      <c r="AGM337"/>
      <c r="AGN337"/>
      <c r="AGO337"/>
      <c r="AGP337"/>
      <c r="AGQ337"/>
      <c r="AGR337"/>
      <c r="AGS337"/>
      <c r="AGT337"/>
      <c r="AGU337"/>
      <c r="AGV337"/>
      <c r="AGW337"/>
      <c r="AGX337"/>
      <c r="AGY337"/>
      <c r="AGZ337"/>
      <c r="AHA337"/>
      <c r="AHB337"/>
      <c r="AHC337"/>
      <c r="AHD337"/>
      <c r="AHE337"/>
      <c r="AHF337"/>
      <c r="AHG337"/>
      <c r="AHH337"/>
      <c r="AHI337"/>
      <c r="AHJ337"/>
      <c r="AHK337"/>
      <c r="AHL337"/>
      <c r="AHM337"/>
      <c r="AHN337"/>
      <c r="AHO337"/>
      <c r="AHP337"/>
      <c r="AHQ337"/>
      <c r="AHR337"/>
      <c r="AHS337"/>
      <c r="AHT337"/>
      <c r="AHU337"/>
      <c r="AHV337"/>
      <c r="AHW337"/>
      <c r="AHX337"/>
      <c r="AHY337"/>
      <c r="AHZ337"/>
      <c r="AIA337"/>
      <c r="AIB337"/>
      <c r="AIC337"/>
      <c r="AID337"/>
      <c r="AIE337"/>
      <c r="AIF337"/>
      <c r="AIG337"/>
      <c r="AIH337"/>
      <c r="AII337"/>
      <c r="AIJ337"/>
      <c r="AIK337"/>
      <c r="AIL337"/>
      <c r="AIM337"/>
      <c r="AIN337"/>
      <c r="AIO337"/>
      <c r="AIP337"/>
      <c r="AIQ337"/>
      <c r="AIR337"/>
      <c r="AIS337"/>
      <c r="AIT337"/>
      <c r="AIU337"/>
      <c r="AIV337"/>
      <c r="AIW337"/>
      <c r="AIX337"/>
      <c r="AIY337"/>
      <c r="AIZ337"/>
      <c r="AJA337"/>
      <c r="AJB337"/>
      <c r="AJC337"/>
      <c r="AJD337"/>
      <c r="AJE337"/>
      <c r="AJF337"/>
      <c r="AJG337"/>
      <c r="AJH337"/>
      <c r="AJI337"/>
      <c r="AJJ337"/>
      <c r="AJK337"/>
      <c r="AJL337"/>
      <c r="AJM337"/>
      <c r="AJN337"/>
      <c r="AJO337"/>
      <c r="AJP337"/>
      <c r="AJQ337"/>
      <c r="AJR337"/>
      <c r="AJS337"/>
      <c r="AJT337"/>
      <c r="AJU337"/>
      <c r="AJV337"/>
      <c r="AJW337"/>
      <c r="AJX337"/>
      <c r="AJY337"/>
      <c r="AJZ337"/>
      <c r="AKA337"/>
      <c r="AKB337"/>
      <c r="AKC337"/>
      <c r="AKD337"/>
      <c r="AKE337"/>
      <c r="AKF337"/>
      <c r="AKG337"/>
      <c r="AKH337"/>
      <c r="AKI337"/>
      <c r="AKJ337"/>
      <c r="AKK337"/>
      <c r="AKL337"/>
      <c r="AKM337"/>
      <c r="AKN337"/>
      <c r="AKO337"/>
      <c r="AKP337"/>
      <c r="AKQ337"/>
      <c r="AKR337"/>
      <c r="AKS337"/>
      <c r="AKT337"/>
      <c r="AKU337"/>
      <c r="AKV337"/>
      <c r="AKW337"/>
      <c r="AKX337"/>
      <c r="AKY337"/>
      <c r="AKZ337"/>
      <c r="ALA337"/>
      <c r="ALB337"/>
      <c r="ALC337"/>
      <c r="ALD337"/>
      <c r="ALE337"/>
      <c r="ALF337"/>
      <c r="ALG337"/>
      <c r="ALH337"/>
      <c r="ALI337"/>
      <c r="ALJ337"/>
      <c r="ALK337"/>
      <c r="ALL337"/>
      <c r="ALM337"/>
      <c r="ALN337"/>
      <c r="ALO337"/>
      <c r="ALP337"/>
      <c r="ALQ337"/>
      <c r="ALR337"/>
      <c r="ALS337"/>
      <c r="ALT337"/>
      <c r="ALU337"/>
      <c r="ALV337"/>
      <c r="ALW337"/>
      <c r="ALX337"/>
      <c r="ALY337"/>
      <c r="ALZ337"/>
      <c r="AMA337"/>
      <c r="AMB337"/>
      <c r="AMC337"/>
      <c r="AMD337"/>
      <c r="AME337"/>
      <c r="AMF337"/>
      <c r="AMG337"/>
      <c r="AMH337"/>
      <c r="AMI337"/>
      <c r="AMJ337"/>
      <c r="XFD337" s="9"/>
    </row>
    <row r="338" spans="1:1024 16384:16384" ht="18" customHeight="1" x14ac:dyDescent="0.25">
      <c r="A338" s="20" t="s">
        <v>129</v>
      </c>
      <c r="B338" s="20"/>
      <c r="C338" s="20"/>
      <c r="D338" s="21" t="s">
        <v>33</v>
      </c>
      <c r="E338" s="21"/>
      <c r="F338" s="13">
        <f>SUM(F339:F342)</f>
        <v>12924</v>
      </c>
      <c r="G338" s="13">
        <f>SUM(G339:G342)</f>
        <v>300000</v>
      </c>
      <c r="H338" s="13">
        <f t="shared" ref="H338:S338" si="142">SUM(H343)</f>
        <v>12924</v>
      </c>
      <c r="I338" s="13">
        <f t="shared" si="142"/>
        <v>0</v>
      </c>
      <c r="J338" s="13">
        <f t="shared" si="142"/>
        <v>0</v>
      </c>
      <c r="K338" s="13">
        <f t="shared" si="142"/>
        <v>0</v>
      </c>
      <c r="L338" s="13">
        <f t="shared" si="142"/>
        <v>0</v>
      </c>
      <c r="M338" s="13">
        <f t="shared" si="142"/>
        <v>35987.549999999996</v>
      </c>
      <c r="N338" s="13">
        <f t="shared" si="142"/>
        <v>0</v>
      </c>
      <c r="O338" s="13">
        <f t="shared" si="142"/>
        <v>264012.45</v>
      </c>
      <c r="P338" s="13">
        <f t="shared" si="142"/>
        <v>0</v>
      </c>
      <c r="Q338" s="13">
        <f t="shared" si="142"/>
        <v>0</v>
      </c>
      <c r="R338" s="13">
        <f t="shared" si="142"/>
        <v>0</v>
      </c>
      <c r="S338" s="13">
        <f t="shared" si="142"/>
        <v>0</v>
      </c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  <c r="XFD338" s="9"/>
    </row>
    <row r="339" spans="1:1024 16384:16384" ht="18" customHeight="1" x14ac:dyDescent="0.25">
      <c r="A339" s="20"/>
      <c r="B339" s="20"/>
      <c r="C339" s="20"/>
      <c r="D339" s="22" t="s">
        <v>34</v>
      </c>
      <c r="E339" s="16" t="s">
        <v>35</v>
      </c>
      <c r="F339" s="13">
        <f t="shared" ref="F339:G342" si="143">H339+J339+L339+N339+P339+R339</f>
        <v>0</v>
      </c>
      <c r="G339" s="13">
        <f t="shared" si="143"/>
        <v>286852.5</v>
      </c>
      <c r="H339" s="13">
        <f t="shared" ref="H339:S342" si="144">SUM(H344)</f>
        <v>0</v>
      </c>
      <c r="I339" s="13">
        <f t="shared" si="144"/>
        <v>0</v>
      </c>
      <c r="J339" s="13">
        <f t="shared" si="144"/>
        <v>0</v>
      </c>
      <c r="K339" s="13">
        <f t="shared" si="144"/>
        <v>0</v>
      </c>
      <c r="L339" s="13">
        <f t="shared" si="144"/>
        <v>0</v>
      </c>
      <c r="M339" s="13">
        <f t="shared" si="144"/>
        <v>34410.400000000001</v>
      </c>
      <c r="N339" s="13">
        <f t="shared" si="144"/>
        <v>0</v>
      </c>
      <c r="O339" s="13">
        <f t="shared" si="144"/>
        <v>252442.1</v>
      </c>
      <c r="P339" s="13">
        <f t="shared" si="144"/>
        <v>0</v>
      </c>
      <c r="Q339" s="13">
        <f t="shared" si="144"/>
        <v>0</v>
      </c>
      <c r="R339" s="13">
        <f t="shared" si="144"/>
        <v>0</v>
      </c>
      <c r="S339" s="13">
        <f t="shared" si="144"/>
        <v>0</v>
      </c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  <c r="QC339"/>
      <c r="QD339"/>
      <c r="QE339"/>
      <c r="QF339"/>
      <c r="QG339"/>
      <c r="QH339"/>
      <c r="QI339"/>
      <c r="QJ339"/>
      <c r="QK339"/>
      <c r="QL339"/>
      <c r="QM339"/>
      <c r="QN339"/>
      <c r="QO339"/>
      <c r="QP339"/>
      <c r="QQ339"/>
      <c r="QR339"/>
      <c r="QS339"/>
      <c r="QT339"/>
      <c r="QU339"/>
      <c r="QV339"/>
      <c r="QW339"/>
      <c r="QX339"/>
      <c r="QY339"/>
      <c r="QZ339"/>
      <c r="RA339"/>
      <c r="RB339"/>
      <c r="RC339"/>
      <c r="RD339"/>
      <c r="RE339"/>
      <c r="RF339"/>
      <c r="RG339"/>
      <c r="RH339"/>
      <c r="RI339"/>
      <c r="RJ339"/>
      <c r="RK339"/>
      <c r="RL339"/>
      <c r="RM339"/>
      <c r="RN339"/>
      <c r="RO339"/>
      <c r="RP339"/>
      <c r="RQ339"/>
      <c r="RR339"/>
      <c r="RS339"/>
      <c r="RT339"/>
      <c r="RU339"/>
      <c r="RV339"/>
      <c r="RW339"/>
      <c r="RX339"/>
      <c r="RY339"/>
      <c r="RZ339"/>
      <c r="SA339"/>
      <c r="SB339"/>
      <c r="SC339"/>
      <c r="SD339"/>
      <c r="SE339"/>
      <c r="SF339"/>
      <c r="SG339"/>
      <c r="SH339"/>
      <c r="SI339"/>
      <c r="SJ339"/>
      <c r="SK339"/>
      <c r="SL339"/>
      <c r="SM339"/>
      <c r="SN339"/>
      <c r="SO339"/>
      <c r="SP339"/>
      <c r="SQ339"/>
      <c r="SR339"/>
      <c r="SS339"/>
      <c r="ST339"/>
      <c r="SU339"/>
      <c r="SV339"/>
      <c r="SW339"/>
      <c r="SX339"/>
      <c r="SY339"/>
      <c r="SZ339"/>
      <c r="TA339"/>
      <c r="TB339"/>
      <c r="TC339"/>
      <c r="TD339"/>
      <c r="TE339"/>
      <c r="TF339"/>
      <c r="TG339"/>
      <c r="TH339"/>
      <c r="TI339"/>
      <c r="TJ339"/>
      <c r="TK339"/>
      <c r="TL339"/>
      <c r="TM339"/>
      <c r="TN339"/>
      <c r="TO339"/>
      <c r="TP339"/>
      <c r="TQ339"/>
      <c r="TR339"/>
      <c r="TS339"/>
      <c r="TT339"/>
      <c r="TU339"/>
      <c r="TV339"/>
      <c r="TW339"/>
      <c r="TX339"/>
      <c r="TY339"/>
      <c r="TZ339"/>
      <c r="UA339"/>
      <c r="UB339"/>
      <c r="UC339"/>
      <c r="UD339"/>
      <c r="UE339"/>
      <c r="UF339"/>
      <c r="UG339"/>
      <c r="UH339"/>
      <c r="UI339"/>
      <c r="UJ339"/>
      <c r="UK339"/>
      <c r="UL339"/>
      <c r="UM339"/>
      <c r="UN339"/>
      <c r="UO339"/>
      <c r="UP339"/>
      <c r="UQ339"/>
      <c r="UR339"/>
      <c r="US339"/>
      <c r="UT339"/>
      <c r="UU339"/>
      <c r="UV339"/>
      <c r="UW339"/>
      <c r="UX339"/>
      <c r="UY339"/>
      <c r="UZ339"/>
      <c r="VA339"/>
      <c r="VB339"/>
      <c r="VC339"/>
      <c r="VD339"/>
      <c r="VE339"/>
      <c r="VF339"/>
      <c r="VG339"/>
      <c r="VH339"/>
      <c r="VI339"/>
      <c r="VJ339"/>
      <c r="VK339"/>
      <c r="VL339"/>
      <c r="VM339"/>
      <c r="VN339"/>
      <c r="VO339"/>
      <c r="VP339"/>
      <c r="VQ339"/>
      <c r="VR339"/>
      <c r="VS339"/>
      <c r="VT339"/>
      <c r="VU339"/>
      <c r="VV339"/>
      <c r="VW339"/>
      <c r="VX339"/>
      <c r="VY339"/>
      <c r="VZ339"/>
      <c r="WA339"/>
      <c r="WB339"/>
      <c r="WC339"/>
      <c r="WD339"/>
      <c r="WE339"/>
      <c r="WF339"/>
      <c r="WG339"/>
      <c r="WH339"/>
      <c r="WI339"/>
      <c r="WJ339"/>
      <c r="WK339"/>
      <c r="WL339"/>
      <c r="WM339"/>
      <c r="WN339"/>
      <c r="WO339"/>
      <c r="WP339"/>
      <c r="WQ339"/>
      <c r="WR339"/>
      <c r="WS339"/>
      <c r="WT339"/>
      <c r="WU339"/>
      <c r="WV339"/>
      <c r="WW339"/>
      <c r="WX339"/>
      <c r="WY339"/>
      <c r="WZ339"/>
      <c r="XA339"/>
      <c r="XB339"/>
      <c r="XC339"/>
      <c r="XD339"/>
      <c r="XE339"/>
      <c r="XF339"/>
      <c r="XG339"/>
      <c r="XH339"/>
      <c r="XI339"/>
      <c r="XJ339"/>
      <c r="XK339"/>
      <c r="XL339"/>
      <c r="XM339"/>
      <c r="XN339"/>
      <c r="XO339"/>
      <c r="XP339"/>
      <c r="XQ339"/>
      <c r="XR339"/>
      <c r="XS339"/>
      <c r="XT339"/>
      <c r="XU339"/>
      <c r="XV339"/>
      <c r="XW339"/>
      <c r="XX339"/>
      <c r="XY339"/>
      <c r="XZ339"/>
      <c r="YA339"/>
      <c r="YB339"/>
      <c r="YC339"/>
      <c r="YD339"/>
      <c r="YE339"/>
      <c r="YF339"/>
      <c r="YG339"/>
      <c r="YH339"/>
      <c r="YI339"/>
      <c r="YJ339"/>
      <c r="YK339"/>
      <c r="YL339"/>
      <c r="YM339"/>
      <c r="YN339"/>
      <c r="YO339"/>
      <c r="YP339"/>
      <c r="YQ339"/>
      <c r="YR339"/>
      <c r="YS339"/>
      <c r="YT339"/>
      <c r="YU339"/>
      <c r="YV339"/>
      <c r="YW339"/>
      <c r="YX339"/>
      <c r="YY339"/>
      <c r="YZ339"/>
      <c r="ZA339"/>
      <c r="ZB339"/>
      <c r="ZC339"/>
      <c r="ZD339"/>
      <c r="ZE339"/>
      <c r="ZF339"/>
      <c r="ZG339"/>
      <c r="ZH339"/>
      <c r="ZI339"/>
      <c r="ZJ339"/>
      <c r="ZK339"/>
      <c r="ZL339"/>
      <c r="ZM339"/>
      <c r="ZN339"/>
      <c r="ZO339"/>
      <c r="ZP339"/>
      <c r="ZQ339"/>
      <c r="ZR339"/>
      <c r="ZS339"/>
      <c r="ZT339"/>
      <c r="ZU339"/>
      <c r="ZV339"/>
      <c r="ZW339"/>
      <c r="ZX339"/>
      <c r="ZY339"/>
      <c r="ZZ339"/>
      <c r="AAA339"/>
      <c r="AAB339"/>
      <c r="AAC339"/>
      <c r="AAD339"/>
      <c r="AAE339"/>
      <c r="AAF339"/>
      <c r="AAG339"/>
      <c r="AAH339"/>
      <c r="AAI339"/>
      <c r="AAJ339"/>
      <c r="AAK339"/>
      <c r="AAL339"/>
      <c r="AAM339"/>
      <c r="AAN339"/>
      <c r="AAO339"/>
      <c r="AAP339"/>
      <c r="AAQ339"/>
      <c r="AAR339"/>
      <c r="AAS339"/>
      <c r="AAT339"/>
      <c r="AAU339"/>
      <c r="AAV339"/>
      <c r="AAW339"/>
      <c r="AAX339"/>
      <c r="AAY339"/>
      <c r="AAZ339"/>
      <c r="ABA339"/>
      <c r="ABB339"/>
      <c r="ABC339"/>
      <c r="ABD339"/>
      <c r="ABE339"/>
      <c r="ABF339"/>
      <c r="ABG339"/>
      <c r="ABH339"/>
      <c r="ABI339"/>
      <c r="ABJ339"/>
      <c r="ABK339"/>
      <c r="ABL339"/>
      <c r="ABM339"/>
      <c r="ABN339"/>
      <c r="ABO339"/>
      <c r="ABP339"/>
      <c r="ABQ339"/>
      <c r="ABR339"/>
      <c r="ABS339"/>
      <c r="ABT339"/>
      <c r="ABU339"/>
      <c r="ABV339"/>
      <c r="ABW339"/>
      <c r="ABX339"/>
      <c r="ABY339"/>
      <c r="ABZ339"/>
      <c r="ACA339"/>
      <c r="ACB339"/>
      <c r="ACC339"/>
      <c r="ACD339"/>
      <c r="ACE339"/>
      <c r="ACF339"/>
      <c r="ACG339"/>
      <c r="ACH339"/>
      <c r="ACI339"/>
      <c r="ACJ339"/>
      <c r="ACK339"/>
      <c r="ACL339"/>
      <c r="ACM339"/>
      <c r="ACN339"/>
      <c r="ACO339"/>
      <c r="ACP339"/>
      <c r="ACQ339"/>
      <c r="ACR339"/>
      <c r="ACS339"/>
      <c r="ACT339"/>
      <c r="ACU339"/>
      <c r="ACV339"/>
      <c r="ACW339"/>
      <c r="ACX339"/>
      <c r="ACY339"/>
      <c r="ACZ339"/>
      <c r="ADA339"/>
      <c r="ADB339"/>
      <c r="ADC339"/>
      <c r="ADD339"/>
      <c r="ADE339"/>
      <c r="ADF339"/>
      <c r="ADG339"/>
      <c r="ADH339"/>
      <c r="ADI339"/>
      <c r="ADJ339"/>
      <c r="ADK339"/>
      <c r="ADL339"/>
      <c r="ADM339"/>
      <c r="ADN339"/>
      <c r="ADO339"/>
      <c r="ADP339"/>
      <c r="ADQ339"/>
      <c r="ADR339"/>
      <c r="ADS339"/>
      <c r="ADT339"/>
      <c r="ADU339"/>
      <c r="ADV339"/>
      <c r="ADW339"/>
      <c r="ADX339"/>
      <c r="ADY339"/>
      <c r="ADZ339"/>
      <c r="AEA339"/>
      <c r="AEB339"/>
      <c r="AEC339"/>
      <c r="AED339"/>
      <c r="AEE339"/>
      <c r="AEF339"/>
      <c r="AEG339"/>
      <c r="AEH339"/>
      <c r="AEI339"/>
      <c r="AEJ339"/>
      <c r="AEK339"/>
      <c r="AEL339"/>
      <c r="AEM339"/>
      <c r="AEN339"/>
      <c r="AEO339"/>
      <c r="AEP339"/>
      <c r="AEQ339"/>
      <c r="AER339"/>
      <c r="AES339"/>
      <c r="AET339"/>
      <c r="AEU339"/>
      <c r="AEV339"/>
      <c r="AEW339"/>
      <c r="AEX339"/>
      <c r="AEY339"/>
      <c r="AEZ339"/>
      <c r="AFA339"/>
      <c r="AFB339"/>
      <c r="AFC339"/>
      <c r="AFD339"/>
      <c r="AFE339"/>
      <c r="AFF339"/>
      <c r="AFG339"/>
      <c r="AFH339"/>
      <c r="AFI339"/>
      <c r="AFJ339"/>
      <c r="AFK339"/>
      <c r="AFL339"/>
      <c r="AFM339"/>
      <c r="AFN339"/>
      <c r="AFO339"/>
      <c r="AFP339"/>
      <c r="AFQ339"/>
      <c r="AFR339"/>
      <c r="AFS339"/>
      <c r="AFT339"/>
      <c r="AFU339"/>
      <c r="AFV339"/>
      <c r="AFW339"/>
      <c r="AFX339"/>
      <c r="AFY339"/>
      <c r="AFZ339"/>
      <c r="AGA339"/>
      <c r="AGB339"/>
      <c r="AGC339"/>
      <c r="AGD339"/>
      <c r="AGE339"/>
      <c r="AGF339"/>
      <c r="AGG339"/>
      <c r="AGH339"/>
      <c r="AGI339"/>
      <c r="AGJ339"/>
      <c r="AGK339"/>
      <c r="AGL339"/>
      <c r="AGM339"/>
      <c r="AGN339"/>
      <c r="AGO339"/>
      <c r="AGP339"/>
      <c r="AGQ339"/>
      <c r="AGR339"/>
      <c r="AGS339"/>
      <c r="AGT339"/>
      <c r="AGU339"/>
      <c r="AGV339"/>
      <c r="AGW339"/>
      <c r="AGX339"/>
      <c r="AGY339"/>
      <c r="AGZ339"/>
      <c r="AHA339"/>
      <c r="AHB339"/>
      <c r="AHC339"/>
      <c r="AHD339"/>
      <c r="AHE339"/>
      <c r="AHF339"/>
      <c r="AHG339"/>
      <c r="AHH339"/>
      <c r="AHI339"/>
      <c r="AHJ339"/>
      <c r="AHK339"/>
      <c r="AHL339"/>
      <c r="AHM339"/>
      <c r="AHN339"/>
      <c r="AHO339"/>
      <c r="AHP339"/>
      <c r="AHQ339"/>
      <c r="AHR339"/>
      <c r="AHS339"/>
      <c r="AHT339"/>
      <c r="AHU339"/>
      <c r="AHV339"/>
      <c r="AHW339"/>
      <c r="AHX339"/>
      <c r="AHY339"/>
      <c r="AHZ339"/>
      <c r="AIA339"/>
      <c r="AIB339"/>
      <c r="AIC339"/>
      <c r="AID339"/>
      <c r="AIE339"/>
      <c r="AIF339"/>
      <c r="AIG339"/>
      <c r="AIH339"/>
      <c r="AII339"/>
      <c r="AIJ339"/>
      <c r="AIK339"/>
      <c r="AIL339"/>
      <c r="AIM339"/>
      <c r="AIN339"/>
      <c r="AIO339"/>
      <c r="AIP339"/>
      <c r="AIQ339"/>
      <c r="AIR339"/>
      <c r="AIS339"/>
      <c r="AIT339"/>
      <c r="AIU339"/>
      <c r="AIV339"/>
      <c r="AIW339"/>
      <c r="AIX339"/>
      <c r="AIY339"/>
      <c r="AIZ339"/>
      <c r="AJA339"/>
      <c r="AJB339"/>
      <c r="AJC339"/>
      <c r="AJD339"/>
      <c r="AJE339"/>
      <c r="AJF339"/>
      <c r="AJG339"/>
      <c r="AJH339"/>
      <c r="AJI339"/>
      <c r="AJJ339"/>
      <c r="AJK339"/>
      <c r="AJL339"/>
      <c r="AJM339"/>
      <c r="AJN339"/>
      <c r="AJO339"/>
      <c r="AJP339"/>
      <c r="AJQ339"/>
      <c r="AJR339"/>
      <c r="AJS339"/>
      <c r="AJT339"/>
      <c r="AJU339"/>
      <c r="AJV339"/>
      <c r="AJW339"/>
      <c r="AJX339"/>
      <c r="AJY339"/>
      <c r="AJZ339"/>
      <c r="AKA339"/>
      <c r="AKB339"/>
      <c r="AKC339"/>
      <c r="AKD339"/>
      <c r="AKE339"/>
      <c r="AKF339"/>
      <c r="AKG339"/>
      <c r="AKH339"/>
      <c r="AKI339"/>
      <c r="AKJ339"/>
      <c r="AKK339"/>
      <c r="AKL339"/>
      <c r="AKM339"/>
      <c r="AKN339"/>
      <c r="AKO339"/>
      <c r="AKP339"/>
      <c r="AKQ339"/>
      <c r="AKR339"/>
      <c r="AKS339"/>
      <c r="AKT339"/>
      <c r="AKU339"/>
      <c r="AKV339"/>
      <c r="AKW339"/>
      <c r="AKX339"/>
      <c r="AKY339"/>
      <c r="AKZ339"/>
      <c r="ALA339"/>
      <c r="ALB339"/>
      <c r="ALC339"/>
      <c r="ALD339"/>
      <c r="ALE339"/>
      <c r="ALF339"/>
      <c r="ALG339"/>
      <c r="ALH339"/>
      <c r="ALI339"/>
      <c r="ALJ339"/>
      <c r="ALK339"/>
      <c r="ALL339"/>
      <c r="ALM339"/>
      <c r="ALN339"/>
      <c r="ALO339"/>
      <c r="ALP339"/>
      <c r="ALQ339"/>
      <c r="ALR339"/>
      <c r="ALS339"/>
      <c r="ALT339"/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  <c r="XFD339" s="10"/>
    </row>
    <row r="340" spans="1:1024 16384:16384" ht="18" customHeight="1" x14ac:dyDescent="0.25">
      <c r="A340" s="20"/>
      <c r="B340" s="20"/>
      <c r="C340" s="20"/>
      <c r="D340" s="22"/>
      <c r="E340" s="16" t="s">
        <v>36</v>
      </c>
      <c r="F340" s="13">
        <f t="shared" si="143"/>
        <v>0</v>
      </c>
      <c r="G340" s="13">
        <f t="shared" si="143"/>
        <v>11952.1</v>
      </c>
      <c r="H340" s="13">
        <f t="shared" si="144"/>
        <v>0</v>
      </c>
      <c r="I340" s="13">
        <f t="shared" si="144"/>
        <v>0</v>
      </c>
      <c r="J340" s="13">
        <f t="shared" si="144"/>
        <v>0</v>
      </c>
      <c r="K340" s="13">
        <f t="shared" si="144"/>
        <v>0</v>
      </c>
      <c r="L340" s="13">
        <f t="shared" si="144"/>
        <v>0</v>
      </c>
      <c r="M340" s="13">
        <f t="shared" si="144"/>
        <v>1433.7</v>
      </c>
      <c r="N340" s="13">
        <f t="shared" si="144"/>
        <v>0</v>
      </c>
      <c r="O340" s="13">
        <f t="shared" si="144"/>
        <v>10518.4</v>
      </c>
      <c r="P340" s="13">
        <f t="shared" si="144"/>
        <v>0</v>
      </c>
      <c r="Q340" s="13">
        <f t="shared" si="144"/>
        <v>0</v>
      </c>
      <c r="R340" s="13">
        <f t="shared" si="144"/>
        <v>0</v>
      </c>
      <c r="S340" s="13">
        <f t="shared" si="144"/>
        <v>0</v>
      </c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  <c r="LK340"/>
      <c r="LL340"/>
      <c r="LM340"/>
      <c r="LN340"/>
      <c r="LO340"/>
      <c r="LP340"/>
      <c r="LQ340"/>
      <c r="LR340"/>
      <c r="LS340"/>
      <c r="LT340"/>
      <c r="LU340"/>
      <c r="LV340"/>
      <c r="LW340"/>
      <c r="LX340"/>
      <c r="LY340"/>
      <c r="LZ340"/>
      <c r="MA340"/>
      <c r="MB340"/>
      <c r="MC340"/>
      <c r="MD340"/>
      <c r="ME340"/>
      <c r="MF340"/>
      <c r="MG340"/>
      <c r="MH340"/>
      <c r="MI340"/>
      <c r="MJ340"/>
      <c r="MK340"/>
      <c r="ML340"/>
      <c r="MM340"/>
      <c r="MN340"/>
      <c r="MO340"/>
      <c r="MP340"/>
      <c r="MQ340"/>
      <c r="MR340"/>
      <c r="MS340"/>
      <c r="MT340"/>
      <c r="MU340"/>
      <c r="MV340"/>
      <c r="MW340"/>
      <c r="MX340"/>
      <c r="MY340"/>
      <c r="MZ340"/>
      <c r="NA340"/>
      <c r="NB340"/>
      <c r="NC340"/>
      <c r="ND340"/>
      <c r="NE340"/>
      <c r="NF340"/>
      <c r="NG340"/>
      <c r="NH340"/>
      <c r="NI340"/>
      <c r="NJ340"/>
      <c r="NK340"/>
      <c r="NL340"/>
      <c r="NM340"/>
      <c r="NN340"/>
      <c r="NO340"/>
      <c r="NP340"/>
      <c r="NQ340"/>
      <c r="NR340"/>
      <c r="NS340"/>
      <c r="NT340"/>
      <c r="NU340"/>
      <c r="NV340"/>
      <c r="NW340"/>
      <c r="NX340"/>
      <c r="NY340"/>
      <c r="NZ340"/>
      <c r="OA340"/>
      <c r="OB340"/>
      <c r="OC340"/>
      <c r="OD340"/>
      <c r="OE340"/>
      <c r="OF340"/>
      <c r="OG340"/>
      <c r="OH340"/>
      <c r="OI340"/>
      <c r="OJ340"/>
      <c r="OK340"/>
      <c r="OL340"/>
      <c r="OM340"/>
      <c r="ON340"/>
      <c r="OO340"/>
      <c r="OP340"/>
      <c r="OQ340"/>
      <c r="OR340"/>
      <c r="OS340"/>
      <c r="OT340"/>
      <c r="OU340"/>
      <c r="OV340"/>
      <c r="OW340"/>
      <c r="OX340"/>
      <c r="OY340"/>
      <c r="OZ340"/>
      <c r="PA340"/>
      <c r="PB340"/>
      <c r="PC340"/>
      <c r="PD340"/>
      <c r="PE340"/>
      <c r="PF340"/>
      <c r="PG340"/>
      <c r="PH340"/>
      <c r="PI340"/>
      <c r="PJ340"/>
      <c r="PK340"/>
      <c r="PL340"/>
      <c r="PM340"/>
      <c r="PN340"/>
      <c r="PO340"/>
      <c r="PP340"/>
      <c r="PQ340"/>
      <c r="PR340"/>
      <c r="PS340"/>
      <c r="PT340"/>
      <c r="PU340"/>
      <c r="PV340"/>
      <c r="PW340"/>
      <c r="PX340"/>
      <c r="PY340"/>
      <c r="PZ340"/>
      <c r="QA340"/>
      <c r="QB340"/>
      <c r="QC340"/>
      <c r="QD340"/>
      <c r="QE340"/>
      <c r="QF340"/>
      <c r="QG340"/>
      <c r="QH340"/>
      <c r="QI340"/>
      <c r="QJ340"/>
      <c r="QK340"/>
      <c r="QL340"/>
      <c r="QM340"/>
      <c r="QN340"/>
      <c r="QO340"/>
      <c r="QP340"/>
      <c r="QQ340"/>
      <c r="QR340"/>
      <c r="QS340"/>
      <c r="QT340"/>
      <c r="QU340"/>
      <c r="QV340"/>
      <c r="QW340"/>
      <c r="QX340"/>
      <c r="QY340"/>
      <c r="QZ340"/>
      <c r="RA340"/>
      <c r="RB340"/>
      <c r="RC340"/>
      <c r="RD340"/>
      <c r="RE340"/>
      <c r="RF340"/>
      <c r="RG340"/>
      <c r="RH340"/>
      <c r="RI340"/>
      <c r="RJ340"/>
      <c r="RK340"/>
      <c r="RL340"/>
      <c r="RM340"/>
      <c r="RN340"/>
      <c r="RO340"/>
      <c r="RP340"/>
      <c r="RQ340"/>
      <c r="RR340"/>
      <c r="RS340"/>
      <c r="RT340"/>
      <c r="RU340"/>
      <c r="RV340"/>
      <c r="RW340"/>
      <c r="RX340"/>
      <c r="RY340"/>
      <c r="RZ340"/>
      <c r="SA340"/>
      <c r="SB340"/>
      <c r="SC340"/>
      <c r="SD340"/>
      <c r="SE340"/>
      <c r="SF340"/>
      <c r="SG340"/>
      <c r="SH340"/>
      <c r="SI340"/>
      <c r="SJ340"/>
      <c r="SK340"/>
      <c r="SL340"/>
      <c r="SM340"/>
      <c r="SN340"/>
      <c r="SO340"/>
      <c r="SP340"/>
      <c r="SQ340"/>
      <c r="SR340"/>
      <c r="SS340"/>
      <c r="ST340"/>
      <c r="SU340"/>
      <c r="SV340"/>
      <c r="SW340"/>
      <c r="SX340"/>
      <c r="SY340"/>
      <c r="SZ340"/>
      <c r="TA340"/>
      <c r="TB340"/>
      <c r="TC340"/>
      <c r="TD340"/>
      <c r="TE340"/>
      <c r="TF340"/>
      <c r="TG340"/>
      <c r="TH340"/>
      <c r="TI340"/>
      <c r="TJ340"/>
      <c r="TK340"/>
      <c r="TL340"/>
      <c r="TM340"/>
      <c r="TN340"/>
      <c r="TO340"/>
      <c r="TP340"/>
      <c r="TQ340"/>
      <c r="TR340"/>
      <c r="TS340"/>
      <c r="TT340"/>
      <c r="TU340"/>
      <c r="TV340"/>
      <c r="TW340"/>
      <c r="TX340"/>
      <c r="TY340"/>
      <c r="TZ340"/>
      <c r="UA340"/>
      <c r="UB340"/>
      <c r="UC340"/>
      <c r="UD340"/>
      <c r="UE340"/>
      <c r="UF340"/>
      <c r="UG340"/>
      <c r="UH340"/>
      <c r="UI340"/>
      <c r="UJ340"/>
      <c r="UK340"/>
      <c r="UL340"/>
      <c r="UM340"/>
      <c r="UN340"/>
      <c r="UO340"/>
      <c r="UP340"/>
      <c r="UQ340"/>
      <c r="UR340"/>
      <c r="US340"/>
      <c r="UT340"/>
      <c r="UU340"/>
      <c r="UV340"/>
      <c r="UW340"/>
      <c r="UX340"/>
      <c r="UY340"/>
      <c r="UZ340"/>
      <c r="VA340"/>
      <c r="VB340"/>
      <c r="VC340"/>
      <c r="VD340"/>
      <c r="VE340"/>
      <c r="VF340"/>
      <c r="VG340"/>
      <c r="VH340"/>
      <c r="VI340"/>
      <c r="VJ340"/>
      <c r="VK340"/>
      <c r="VL340"/>
      <c r="VM340"/>
      <c r="VN340"/>
      <c r="VO340"/>
      <c r="VP340"/>
      <c r="VQ340"/>
      <c r="VR340"/>
      <c r="VS340"/>
      <c r="VT340"/>
      <c r="VU340"/>
      <c r="VV340"/>
      <c r="VW340"/>
      <c r="VX340"/>
      <c r="VY340"/>
      <c r="VZ340"/>
      <c r="WA340"/>
      <c r="WB340"/>
      <c r="WC340"/>
      <c r="WD340"/>
      <c r="WE340"/>
      <c r="WF340"/>
      <c r="WG340"/>
      <c r="WH340"/>
      <c r="WI340"/>
      <c r="WJ340"/>
      <c r="WK340"/>
      <c r="WL340"/>
      <c r="WM340"/>
      <c r="WN340"/>
      <c r="WO340"/>
      <c r="WP340"/>
      <c r="WQ340"/>
      <c r="WR340"/>
      <c r="WS340"/>
      <c r="WT340"/>
      <c r="WU340"/>
      <c r="WV340"/>
      <c r="WW340"/>
      <c r="WX340"/>
      <c r="WY340"/>
      <c r="WZ340"/>
      <c r="XA340"/>
      <c r="XB340"/>
      <c r="XC340"/>
      <c r="XD340"/>
      <c r="XE340"/>
      <c r="XF340"/>
      <c r="XG340"/>
      <c r="XH340"/>
      <c r="XI340"/>
      <c r="XJ340"/>
      <c r="XK340"/>
      <c r="XL340"/>
      <c r="XM340"/>
      <c r="XN340"/>
      <c r="XO340"/>
      <c r="XP340"/>
      <c r="XQ340"/>
      <c r="XR340"/>
      <c r="XS340"/>
      <c r="XT340"/>
      <c r="XU340"/>
      <c r="XV340"/>
      <c r="XW340"/>
      <c r="XX340"/>
      <c r="XY340"/>
      <c r="XZ340"/>
      <c r="YA340"/>
      <c r="YB340"/>
      <c r="YC340"/>
      <c r="YD340"/>
      <c r="YE340"/>
      <c r="YF340"/>
      <c r="YG340"/>
      <c r="YH340"/>
      <c r="YI340"/>
      <c r="YJ340"/>
      <c r="YK340"/>
      <c r="YL340"/>
      <c r="YM340"/>
      <c r="YN340"/>
      <c r="YO340"/>
      <c r="YP340"/>
      <c r="YQ340"/>
      <c r="YR340"/>
      <c r="YS340"/>
      <c r="YT340"/>
      <c r="YU340"/>
      <c r="YV340"/>
      <c r="YW340"/>
      <c r="YX340"/>
      <c r="YY340"/>
      <c r="YZ340"/>
      <c r="ZA340"/>
      <c r="ZB340"/>
      <c r="ZC340"/>
      <c r="ZD340"/>
      <c r="ZE340"/>
      <c r="ZF340"/>
      <c r="ZG340"/>
      <c r="ZH340"/>
      <c r="ZI340"/>
      <c r="ZJ340"/>
      <c r="ZK340"/>
      <c r="ZL340"/>
      <c r="ZM340"/>
      <c r="ZN340"/>
      <c r="ZO340"/>
      <c r="ZP340"/>
      <c r="ZQ340"/>
      <c r="ZR340"/>
      <c r="ZS340"/>
      <c r="ZT340"/>
      <c r="ZU340"/>
      <c r="ZV340"/>
      <c r="ZW340"/>
      <c r="ZX340"/>
      <c r="ZY340"/>
      <c r="ZZ340"/>
      <c r="AAA340"/>
      <c r="AAB340"/>
      <c r="AAC340"/>
      <c r="AAD340"/>
      <c r="AAE340"/>
      <c r="AAF340"/>
      <c r="AAG340"/>
      <c r="AAH340"/>
      <c r="AAI340"/>
      <c r="AAJ340"/>
      <c r="AAK340"/>
      <c r="AAL340"/>
      <c r="AAM340"/>
      <c r="AAN340"/>
      <c r="AAO340"/>
      <c r="AAP340"/>
      <c r="AAQ340"/>
      <c r="AAR340"/>
      <c r="AAS340"/>
      <c r="AAT340"/>
      <c r="AAU340"/>
      <c r="AAV340"/>
      <c r="AAW340"/>
      <c r="AAX340"/>
      <c r="AAY340"/>
      <c r="AAZ340"/>
      <c r="ABA340"/>
      <c r="ABB340"/>
      <c r="ABC340"/>
      <c r="ABD340"/>
      <c r="ABE340"/>
      <c r="ABF340"/>
      <c r="ABG340"/>
      <c r="ABH340"/>
      <c r="ABI340"/>
      <c r="ABJ340"/>
      <c r="ABK340"/>
      <c r="ABL340"/>
      <c r="ABM340"/>
      <c r="ABN340"/>
      <c r="ABO340"/>
      <c r="ABP340"/>
      <c r="ABQ340"/>
      <c r="ABR340"/>
      <c r="ABS340"/>
      <c r="ABT340"/>
      <c r="ABU340"/>
      <c r="ABV340"/>
      <c r="ABW340"/>
      <c r="ABX340"/>
      <c r="ABY340"/>
      <c r="ABZ340"/>
      <c r="ACA340"/>
      <c r="ACB340"/>
      <c r="ACC340"/>
      <c r="ACD340"/>
      <c r="ACE340"/>
      <c r="ACF340"/>
      <c r="ACG340"/>
      <c r="ACH340"/>
      <c r="ACI340"/>
      <c r="ACJ340"/>
      <c r="ACK340"/>
      <c r="ACL340"/>
      <c r="ACM340"/>
      <c r="ACN340"/>
      <c r="ACO340"/>
      <c r="ACP340"/>
      <c r="ACQ340"/>
      <c r="ACR340"/>
      <c r="ACS340"/>
      <c r="ACT340"/>
      <c r="ACU340"/>
      <c r="ACV340"/>
      <c r="ACW340"/>
      <c r="ACX340"/>
      <c r="ACY340"/>
      <c r="ACZ340"/>
      <c r="ADA340"/>
      <c r="ADB340"/>
      <c r="ADC340"/>
      <c r="ADD340"/>
      <c r="ADE340"/>
      <c r="ADF340"/>
      <c r="ADG340"/>
      <c r="ADH340"/>
      <c r="ADI340"/>
      <c r="ADJ340"/>
      <c r="ADK340"/>
      <c r="ADL340"/>
      <c r="ADM340"/>
      <c r="ADN340"/>
      <c r="ADO340"/>
      <c r="ADP340"/>
      <c r="ADQ340"/>
      <c r="ADR340"/>
      <c r="ADS340"/>
      <c r="ADT340"/>
      <c r="ADU340"/>
      <c r="ADV340"/>
      <c r="ADW340"/>
      <c r="ADX340"/>
      <c r="ADY340"/>
      <c r="ADZ340"/>
      <c r="AEA340"/>
      <c r="AEB340"/>
      <c r="AEC340"/>
      <c r="AED340"/>
      <c r="AEE340"/>
      <c r="AEF340"/>
      <c r="AEG340"/>
      <c r="AEH340"/>
      <c r="AEI340"/>
      <c r="AEJ340"/>
      <c r="AEK340"/>
      <c r="AEL340"/>
      <c r="AEM340"/>
      <c r="AEN340"/>
      <c r="AEO340"/>
      <c r="AEP340"/>
      <c r="AEQ340"/>
      <c r="AER340"/>
      <c r="AES340"/>
      <c r="AET340"/>
      <c r="AEU340"/>
      <c r="AEV340"/>
      <c r="AEW340"/>
      <c r="AEX340"/>
      <c r="AEY340"/>
      <c r="AEZ340"/>
      <c r="AFA340"/>
      <c r="AFB340"/>
      <c r="AFC340"/>
      <c r="AFD340"/>
      <c r="AFE340"/>
      <c r="AFF340"/>
      <c r="AFG340"/>
      <c r="AFH340"/>
      <c r="AFI340"/>
      <c r="AFJ340"/>
      <c r="AFK340"/>
      <c r="AFL340"/>
      <c r="AFM340"/>
      <c r="AFN340"/>
      <c r="AFO340"/>
      <c r="AFP340"/>
      <c r="AFQ340"/>
      <c r="AFR340"/>
      <c r="AFS340"/>
      <c r="AFT340"/>
      <c r="AFU340"/>
      <c r="AFV340"/>
      <c r="AFW340"/>
      <c r="AFX340"/>
      <c r="AFY340"/>
      <c r="AFZ340"/>
      <c r="AGA340"/>
      <c r="AGB340"/>
      <c r="AGC340"/>
      <c r="AGD340"/>
      <c r="AGE340"/>
      <c r="AGF340"/>
      <c r="AGG340"/>
      <c r="AGH340"/>
      <c r="AGI340"/>
      <c r="AGJ340"/>
      <c r="AGK340"/>
      <c r="AGL340"/>
      <c r="AGM340"/>
      <c r="AGN340"/>
      <c r="AGO340"/>
      <c r="AGP340"/>
      <c r="AGQ340"/>
      <c r="AGR340"/>
      <c r="AGS340"/>
      <c r="AGT340"/>
      <c r="AGU340"/>
      <c r="AGV340"/>
      <c r="AGW340"/>
      <c r="AGX340"/>
      <c r="AGY340"/>
      <c r="AGZ340"/>
      <c r="AHA340"/>
      <c r="AHB340"/>
      <c r="AHC340"/>
      <c r="AHD340"/>
      <c r="AHE340"/>
      <c r="AHF340"/>
      <c r="AHG340"/>
      <c r="AHH340"/>
      <c r="AHI340"/>
      <c r="AHJ340"/>
      <c r="AHK340"/>
      <c r="AHL340"/>
      <c r="AHM340"/>
      <c r="AHN340"/>
      <c r="AHO340"/>
      <c r="AHP340"/>
      <c r="AHQ340"/>
      <c r="AHR340"/>
      <c r="AHS340"/>
      <c r="AHT340"/>
      <c r="AHU340"/>
      <c r="AHV340"/>
      <c r="AHW340"/>
      <c r="AHX340"/>
      <c r="AHY340"/>
      <c r="AHZ340"/>
      <c r="AIA340"/>
      <c r="AIB340"/>
      <c r="AIC340"/>
      <c r="AID340"/>
      <c r="AIE340"/>
      <c r="AIF340"/>
      <c r="AIG340"/>
      <c r="AIH340"/>
      <c r="AII340"/>
      <c r="AIJ340"/>
      <c r="AIK340"/>
      <c r="AIL340"/>
      <c r="AIM340"/>
      <c r="AIN340"/>
      <c r="AIO340"/>
      <c r="AIP340"/>
      <c r="AIQ340"/>
      <c r="AIR340"/>
      <c r="AIS340"/>
      <c r="AIT340"/>
      <c r="AIU340"/>
      <c r="AIV340"/>
      <c r="AIW340"/>
      <c r="AIX340"/>
      <c r="AIY340"/>
      <c r="AIZ340"/>
      <c r="AJA340"/>
      <c r="AJB340"/>
      <c r="AJC340"/>
      <c r="AJD340"/>
      <c r="AJE340"/>
      <c r="AJF340"/>
      <c r="AJG340"/>
      <c r="AJH340"/>
      <c r="AJI340"/>
      <c r="AJJ340"/>
      <c r="AJK340"/>
      <c r="AJL340"/>
      <c r="AJM340"/>
      <c r="AJN340"/>
      <c r="AJO340"/>
      <c r="AJP340"/>
      <c r="AJQ340"/>
      <c r="AJR340"/>
      <c r="AJS340"/>
      <c r="AJT340"/>
      <c r="AJU340"/>
      <c r="AJV340"/>
      <c r="AJW340"/>
      <c r="AJX340"/>
      <c r="AJY340"/>
      <c r="AJZ340"/>
      <c r="AKA340"/>
      <c r="AKB340"/>
      <c r="AKC340"/>
      <c r="AKD340"/>
      <c r="AKE340"/>
      <c r="AKF340"/>
      <c r="AKG340"/>
      <c r="AKH340"/>
      <c r="AKI340"/>
      <c r="AKJ340"/>
      <c r="AKK340"/>
      <c r="AKL340"/>
      <c r="AKM340"/>
      <c r="AKN340"/>
      <c r="AKO340"/>
      <c r="AKP340"/>
      <c r="AKQ340"/>
      <c r="AKR340"/>
      <c r="AKS340"/>
      <c r="AKT340"/>
      <c r="AKU340"/>
      <c r="AKV340"/>
      <c r="AKW340"/>
      <c r="AKX340"/>
      <c r="AKY340"/>
      <c r="AKZ340"/>
      <c r="ALA340"/>
      <c r="ALB340"/>
      <c r="ALC340"/>
      <c r="ALD340"/>
      <c r="ALE340"/>
      <c r="ALF340"/>
      <c r="ALG340"/>
      <c r="ALH340"/>
      <c r="ALI340"/>
      <c r="ALJ340"/>
      <c r="ALK340"/>
      <c r="ALL340"/>
      <c r="ALM340"/>
      <c r="ALN340"/>
      <c r="ALO340"/>
      <c r="ALP340"/>
      <c r="ALQ340"/>
      <c r="ALR340"/>
      <c r="ALS340"/>
      <c r="ALT340"/>
      <c r="ALU340"/>
      <c r="ALV340"/>
      <c r="ALW340"/>
      <c r="ALX340"/>
      <c r="ALY340"/>
      <c r="ALZ340"/>
      <c r="AMA340"/>
      <c r="AMB340"/>
      <c r="AMC340"/>
      <c r="AMD340"/>
      <c r="AME340"/>
      <c r="AMF340"/>
      <c r="AMG340"/>
      <c r="AMH340"/>
      <c r="AMI340"/>
      <c r="AMJ340"/>
      <c r="XFD340" s="9"/>
    </row>
    <row r="341" spans="1:1024 16384:16384" ht="18" customHeight="1" x14ac:dyDescent="0.25">
      <c r="A341" s="20"/>
      <c r="B341" s="20"/>
      <c r="C341" s="20"/>
      <c r="D341" s="22"/>
      <c r="E341" s="16" t="s">
        <v>37</v>
      </c>
      <c r="F341" s="13">
        <f t="shared" si="143"/>
        <v>12924</v>
      </c>
      <c r="G341" s="13">
        <f t="shared" si="143"/>
        <v>1195.4000000000001</v>
      </c>
      <c r="H341" s="13">
        <f t="shared" si="144"/>
        <v>12924</v>
      </c>
      <c r="I341" s="13">
        <f t="shared" si="144"/>
        <v>0</v>
      </c>
      <c r="J341" s="13">
        <f t="shared" si="144"/>
        <v>0</v>
      </c>
      <c r="K341" s="13">
        <f t="shared" si="144"/>
        <v>0</v>
      </c>
      <c r="L341" s="13">
        <f t="shared" si="144"/>
        <v>0</v>
      </c>
      <c r="M341" s="13">
        <f t="shared" si="144"/>
        <v>143.44999999999999</v>
      </c>
      <c r="N341" s="13">
        <f t="shared" si="144"/>
        <v>0</v>
      </c>
      <c r="O341" s="13">
        <f t="shared" si="144"/>
        <v>1051.95</v>
      </c>
      <c r="P341" s="13">
        <f t="shared" si="144"/>
        <v>0</v>
      </c>
      <c r="Q341" s="13">
        <f t="shared" si="144"/>
        <v>0</v>
      </c>
      <c r="R341" s="13">
        <f t="shared" si="144"/>
        <v>0</v>
      </c>
      <c r="S341" s="13">
        <f t="shared" si="144"/>
        <v>0</v>
      </c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  <c r="LK341"/>
      <c r="LL341"/>
      <c r="LM341"/>
      <c r="LN341"/>
      <c r="LO341"/>
      <c r="LP341"/>
      <c r="LQ341"/>
      <c r="LR341"/>
      <c r="LS341"/>
      <c r="LT341"/>
      <c r="LU341"/>
      <c r="LV341"/>
      <c r="LW341"/>
      <c r="LX341"/>
      <c r="LY341"/>
      <c r="LZ341"/>
      <c r="MA341"/>
      <c r="MB341"/>
      <c r="MC341"/>
      <c r="MD341"/>
      <c r="ME341"/>
      <c r="MF341"/>
      <c r="MG341"/>
      <c r="MH341"/>
      <c r="MI341"/>
      <c r="MJ341"/>
      <c r="MK341"/>
      <c r="ML341"/>
      <c r="MM341"/>
      <c r="MN341"/>
      <c r="MO341"/>
      <c r="MP341"/>
      <c r="MQ341"/>
      <c r="MR341"/>
      <c r="MS341"/>
      <c r="MT341"/>
      <c r="MU341"/>
      <c r="MV341"/>
      <c r="MW341"/>
      <c r="MX341"/>
      <c r="MY341"/>
      <c r="MZ341"/>
      <c r="NA341"/>
      <c r="NB341"/>
      <c r="NC341"/>
      <c r="ND341"/>
      <c r="NE341"/>
      <c r="NF341"/>
      <c r="NG341"/>
      <c r="NH341"/>
      <c r="NI341"/>
      <c r="NJ341"/>
      <c r="NK341"/>
      <c r="NL341"/>
      <c r="NM341"/>
      <c r="NN341"/>
      <c r="NO341"/>
      <c r="NP341"/>
      <c r="NQ341"/>
      <c r="NR341"/>
      <c r="NS341"/>
      <c r="NT341"/>
      <c r="NU341"/>
      <c r="NV341"/>
      <c r="NW341"/>
      <c r="NX341"/>
      <c r="NY341"/>
      <c r="NZ341"/>
      <c r="OA341"/>
      <c r="OB341"/>
      <c r="OC341"/>
      <c r="OD341"/>
      <c r="OE341"/>
      <c r="OF341"/>
      <c r="OG341"/>
      <c r="OH341"/>
      <c r="OI341"/>
      <c r="OJ341"/>
      <c r="OK341"/>
      <c r="OL341"/>
      <c r="OM341"/>
      <c r="ON341"/>
      <c r="OO341"/>
      <c r="OP341"/>
      <c r="OQ341"/>
      <c r="OR341"/>
      <c r="OS341"/>
      <c r="OT341"/>
      <c r="OU341"/>
      <c r="OV341"/>
      <c r="OW341"/>
      <c r="OX341"/>
      <c r="OY341"/>
      <c r="OZ341"/>
      <c r="PA341"/>
      <c r="PB341"/>
      <c r="PC341"/>
      <c r="PD341"/>
      <c r="PE341"/>
      <c r="PF341"/>
      <c r="PG341"/>
      <c r="PH341"/>
      <c r="PI341"/>
      <c r="PJ341"/>
      <c r="PK341"/>
      <c r="PL341"/>
      <c r="PM341"/>
      <c r="PN341"/>
      <c r="PO341"/>
      <c r="PP341"/>
      <c r="PQ341"/>
      <c r="PR341"/>
      <c r="PS341"/>
      <c r="PT341"/>
      <c r="PU341"/>
      <c r="PV341"/>
      <c r="PW341"/>
      <c r="PX341"/>
      <c r="PY341"/>
      <c r="PZ341"/>
      <c r="QA341"/>
      <c r="QB341"/>
      <c r="QC341"/>
      <c r="QD341"/>
      <c r="QE341"/>
      <c r="QF341"/>
      <c r="QG341"/>
      <c r="QH341"/>
      <c r="QI341"/>
      <c r="QJ341"/>
      <c r="QK341"/>
      <c r="QL341"/>
      <c r="QM341"/>
      <c r="QN341"/>
      <c r="QO341"/>
      <c r="QP341"/>
      <c r="QQ341"/>
      <c r="QR341"/>
      <c r="QS341"/>
      <c r="QT341"/>
      <c r="QU341"/>
      <c r="QV341"/>
      <c r="QW341"/>
      <c r="QX341"/>
      <c r="QY341"/>
      <c r="QZ341"/>
      <c r="RA341"/>
      <c r="RB341"/>
      <c r="RC341"/>
      <c r="RD341"/>
      <c r="RE341"/>
      <c r="RF341"/>
      <c r="RG341"/>
      <c r="RH341"/>
      <c r="RI341"/>
      <c r="RJ341"/>
      <c r="RK341"/>
      <c r="RL341"/>
      <c r="RM341"/>
      <c r="RN341"/>
      <c r="RO341"/>
      <c r="RP341"/>
      <c r="RQ341"/>
      <c r="RR341"/>
      <c r="RS341"/>
      <c r="RT341"/>
      <c r="RU341"/>
      <c r="RV341"/>
      <c r="RW341"/>
      <c r="RX341"/>
      <c r="RY341"/>
      <c r="RZ341"/>
      <c r="SA341"/>
      <c r="SB341"/>
      <c r="SC341"/>
      <c r="SD341"/>
      <c r="SE341"/>
      <c r="SF341"/>
      <c r="SG341"/>
      <c r="SH341"/>
      <c r="SI341"/>
      <c r="SJ341"/>
      <c r="SK341"/>
      <c r="SL341"/>
      <c r="SM341"/>
      <c r="SN341"/>
      <c r="SO341"/>
      <c r="SP341"/>
      <c r="SQ341"/>
      <c r="SR341"/>
      <c r="SS341"/>
      <c r="ST341"/>
      <c r="SU341"/>
      <c r="SV341"/>
      <c r="SW341"/>
      <c r="SX341"/>
      <c r="SY341"/>
      <c r="SZ341"/>
      <c r="TA341"/>
      <c r="TB341"/>
      <c r="TC341"/>
      <c r="TD341"/>
      <c r="TE341"/>
      <c r="TF341"/>
      <c r="TG341"/>
      <c r="TH341"/>
      <c r="TI341"/>
      <c r="TJ341"/>
      <c r="TK341"/>
      <c r="TL341"/>
      <c r="TM341"/>
      <c r="TN341"/>
      <c r="TO341"/>
      <c r="TP341"/>
      <c r="TQ341"/>
      <c r="TR341"/>
      <c r="TS341"/>
      <c r="TT341"/>
      <c r="TU341"/>
      <c r="TV341"/>
      <c r="TW341"/>
      <c r="TX341"/>
      <c r="TY341"/>
      <c r="TZ341"/>
      <c r="UA341"/>
      <c r="UB341"/>
      <c r="UC341"/>
      <c r="UD341"/>
      <c r="UE341"/>
      <c r="UF341"/>
      <c r="UG341"/>
      <c r="UH341"/>
      <c r="UI341"/>
      <c r="UJ341"/>
      <c r="UK341"/>
      <c r="UL341"/>
      <c r="UM341"/>
      <c r="UN341"/>
      <c r="UO341"/>
      <c r="UP341"/>
      <c r="UQ341"/>
      <c r="UR341"/>
      <c r="US341"/>
      <c r="UT341"/>
      <c r="UU341"/>
      <c r="UV341"/>
      <c r="UW341"/>
      <c r="UX341"/>
      <c r="UY341"/>
      <c r="UZ341"/>
      <c r="VA341"/>
      <c r="VB341"/>
      <c r="VC341"/>
      <c r="VD341"/>
      <c r="VE341"/>
      <c r="VF341"/>
      <c r="VG341"/>
      <c r="VH341"/>
      <c r="VI341"/>
      <c r="VJ341"/>
      <c r="VK341"/>
      <c r="VL341"/>
      <c r="VM341"/>
      <c r="VN341"/>
      <c r="VO341"/>
      <c r="VP341"/>
      <c r="VQ341"/>
      <c r="VR341"/>
      <c r="VS341"/>
      <c r="VT341"/>
      <c r="VU341"/>
      <c r="VV341"/>
      <c r="VW341"/>
      <c r="VX341"/>
      <c r="VY341"/>
      <c r="VZ341"/>
      <c r="WA341"/>
      <c r="WB341"/>
      <c r="WC341"/>
      <c r="WD341"/>
      <c r="WE341"/>
      <c r="WF341"/>
      <c r="WG341"/>
      <c r="WH341"/>
      <c r="WI341"/>
      <c r="WJ341"/>
      <c r="WK341"/>
      <c r="WL341"/>
      <c r="WM341"/>
      <c r="WN341"/>
      <c r="WO341"/>
      <c r="WP341"/>
      <c r="WQ341"/>
      <c r="WR341"/>
      <c r="WS341"/>
      <c r="WT341"/>
      <c r="WU341"/>
      <c r="WV341"/>
      <c r="WW341"/>
      <c r="WX341"/>
      <c r="WY341"/>
      <c r="WZ341"/>
      <c r="XA341"/>
      <c r="XB341"/>
      <c r="XC341"/>
      <c r="XD341"/>
      <c r="XE341"/>
      <c r="XF341"/>
      <c r="XG341"/>
      <c r="XH341"/>
      <c r="XI341"/>
      <c r="XJ341"/>
      <c r="XK341"/>
      <c r="XL341"/>
      <c r="XM341"/>
      <c r="XN341"/>
      <c r="XO341"/>
      <c r="XP341"/>
      <c r="XQ341"/>
      <c r="XR341"/>
      <c r="XS341"/>
      <c r="XT341"/>
      <c r="XU341"/>
      <c r="XV341"/>
      <c r="XW341"/>
      <c r="XX341"/>
      <c r="XY341"/>
      <c r="XZ341"/>
      <c r="YA341"/>
      <c r="YB341"/>
      <c r="YC341"/>
      <c r="YD341"/>
      <c r="YE341"/>
      <c r="YF341"/>
      <c r="YG341"/>
      <c r="YH341"/>
      <c r="YI341"/>
      <c r="YJ341"/>
      <c r="YK341"/>
      <c r="YL341"/>
      <c r="YM341"/>
      <c r="YN341"/>
      <c r="YO341"/>
      <c r="YP341"/>
      <c r="YQ341"/>
      <c r="YR341"/>
      <c r="YS341"/>
      <c r="YT341"/>
      <c r="YU341"/>
      <c r="YV341"/>
      <c r="YW341"/>
      <c r="YX341"/>
      <c r="YY341"/>
      <c r="YZ341"/>
      <c r="ZA341"/>
      <c r="ZB341"/>
      <c r="ZC341"/>
      <c r="ZD341"/>
      <c r="ZE341"/>
      <c r="ZF341"/>
      <c r="ZG341"/>
      <c r="ZH341"/>
      <c r="ZI341"/>
      <c r="ZJ341"/>
      <c r="ZK341"/>
      <c r="ZL341"/>
      <c r="ZM341"/>
      <c r="ZN341"/>
      <c r="ZO341"/>
      <c r="ZP341"/>
      <c r="ZQ341"/>
      <c r="ZR341"/>
      <c r="ZS341"/>
      <c r="ZT341"/>
      <c r="ZU341"/>
      <c r="ZV341"/>
      <c r="ZW341"/>
      <c r="ZX341"/>
      <c r="ZY341"/>
      <c r="ZZ341"/>
      <c r="AAA341"/>
      <c r="AAB341"/>
      <c r="AAC341"/>
      <c r="AAD341"/>
      <c r="AAE341"/>
      <c r="AAF341"/>
      <c r="AAG341"/>
      <c r="AAH341"/>
      <c r="AAI341"/>
      <c r="AAJ341"/>
      <c r="AAK341"/>
      <c r="AAL341"/>
      <c r="AAM341"/>
      <c r="AAN341"/>
      <c r="AAO341"/>
      <c r="AAP341"/>
      <c r="AAQ341"/>
      <c r="AAR341"/>
      <c r="AAS341"/>
      <c r="AAT341"/>
      <c r="AAU341"/>
      <c r="AAV341"/>
      <c r="AAW341"/>
      <c r="AAX341"/>
      <c r="AAY341"/>
      <c r="AAZ341"/>
      <c r="ABA341"/>
      <c r="ABB341"/>
      <c r="ABC341"/>
      <c r="ABD341"/>
      <c r="ABE341"/>
      <c r="ABF341"/>
      <c r="ABG341"/>
      <c r="ABH341"/>
      <c r="ABI341"/>
      <c r="ABJ341"/>
      <c r="ABK341"/>
      <c r="ABL341"/>
      <c r="ABM341"/>
      <c r="ABN341"/>
      <c r="ABO341"/>
      <c r="ABP341"/>
      <c r="ABQ341"/>
      <c r="ABR341"/>
      <c r="ABS341"/>
      <c r="ABT341"/>
      <c r="ABU341"/>
      <c r="ABV341"/>
      <c r="ABW341"/>
      <c r="ABX341"/>
      <c r="ABY341"/>
      <c r="ABZ341"/>
      <c r="ACA341"/>
      <c r="ACB341"/>
      <c r="ACC341"/>
      <c r="ACD341"/>
      <c r="ACE341"/>
      <c r="ACF341"/>
      <c r="ACG341"/>
      <c r="ACH341"/>
      <c r="ACI341"/>
      <c r="ACJ341"/>
      <c r="ACK341"/>
      <c r="ACL341"/>
      <c r="ACM341"/>
      <c r="ACN341"/>
      <c r="ACO341"/>
      <c r="ACP341"/>
      <c r="ACQ341"/>
      <c r="ACR341"/>
      <c r="ACS341"/>
      <c r="ACT341"/>
      <c r="ACU341"/>
      <c r="ACV341"/>
      <c r="ACW341"/>
      <c r="ACX341"/>
      <c r="ACY341"/>
      <c r="ACZ341"/>
      <c r="ADA341"/>
      <c r="ADB341"/>
      <c r="ADC341"/>
      <c r="ADD341"/>
      <c r="ADE341"/>
      <c r="ADF341"/>
      <c r="ADG341"/>
      <c r="ADH341"/>
      <c r="ADI341"/>
      <c r="ADJ341"/>
      <c r="ADK341"/>
      <c r="ADL341"/>
      <c r="ADM341"/>
      <c r="ADN341"/>
      <c r="ADO341"/>
      <c r="ADP341"/>
      <c r="ADQ341"/>
      <c r="ADR341"/>
      <c r="ADS341"/>
      <c r="ADT341"/>
      <c r="ADU341"/>
      <c r="ADV341"/>
      <c r="ADW341"/>
      <c r="ADX341"/>
      <c r="ADY341"/>
      <c r="ADZ341"/>
      <c r="AEA341"/>
      <c r="AEB341"/>
      <c r="AEC341"/>
      <c r="AED341"/>
      <c r="AEE341"/>
      <c r="AEF341"/>
      <c r="AEG341"/>
      <c r="AEH341"/>
      <c r="AEI341"/>
      <c r="AEJ341"/>
      <c r="AEK341"/>
      <c r="AEL341"/>
      <c r="AEM341"/>
      <c r="AEN341"/>
      <c r="AEO341"/>
      <c r="AEP341"/>
      <c r="AEQ341"/>
      <c r="AER341"/>
      <c r="AES341"/>
      <c r="AET341"/>
      <c r="AEU341"/>
      <c r="AEV341"/>
      <c r="AEW341"/>
      <c r="AEX341"/>
      <c r="AEY341"/>
      <c r="AEZ341"/>
      <c r="AFA341"/>
      <c r="AFB341"/>
      <c r="AFC341"/>
      <c r="AFD341"/>
      <c r="AFE341"/>
      <c r="AFF341"/>
      <c r="AFG341"/>
      <c r="AFH341"/>
      <c r="AFI341"/>
      <c r="AFJ341"/>
      <c r="AFK341"/>
      <c r="AFL341"/>
      <c r="AFM341"/>
      <c r="AFN341"/>
      <c r="AFO341"/>
      <c r="AFP341"/>
      <c r="AFQ341"/>
      <c r="AFR341"/>
      <c r="AFS341"/>
      <c r="AFT341"/>
      <c r="AFU341"/>
      <c r="AFV341"/>
      <c r="AFW341"/>
      <c r="AFX341"/>
      <c r="AFY341"/>
      <c r="AFZ341"/>
      <c r="AGA341"/>
      <c r="AGB341"/>
      <c r="AGC341"/>
      <c r="AGD341"/>
      <c r="AGE341"/>
      <c r="AGF341"/>
      <c r="AGG341"/>
      <c r="AGH341"/>
      <c r="AGI341"/>
      <c r="AGJ341"/>
      <c r="AGK341"/>
      <c r="AGL341"/>
      <c r="AGM341"/>
      <c r="AGN341"/>
      <c r="AGO341"/>
      <c r="AGP341"/>
      <c r="AGQ341"/>
      <c r="AGR341"/>
      <c r="AGS341"/>
      <c r="AGT341"/>
      <c r="AGU341"/>
      <c r="AGV341"/>
      <c r="AGW341"/>
      <c r="AGX341"/>
      <c r="AGY341"/>
      <c r="AGZ341"/>
      <c r="AHA341"/>
      <c r="AHB341"/>
      <c r="AHC341"/>
      <c r="AHD341"/>
      <c r="AHE341"/>
      <c r="AHF341"/>
      <c r="AHG341"/>
      <c r="AHH341"/>
      <c r="AHI341"/>
      <c r="AHJ341"/>
      <c r="AHK341"/>
      <c r="AHL341"/>
      <c r="AHM341"/>
      <c r="AHN341"/>
      <c r="AHO341"/>
      <c r="AHP341"/>
      <c r="AHQ341"/>
      <c r="AHR341"/>
      <c r="AHS341"/>
      <c r="AHT341"/>
      <c r="AHU341"/>
      <c r="AHV341"/>
      <c r="AHW341"/>
      <c r="AHX341"/>
      <c r="AHY341"/>
      <c r="AHZ341"/>
      <c r="AIA341"/>
      <c r="AIB341"/>
      <c r="AIC341"/>
      <c r="AID341"/>
      <c r="AIE341"/>
      <c r="AIF341"/>
      <c r="AIG341"/>
      <c r="AIH341"/>
      <c r="AII341"/>
      <c r="AIJ341"/>
      <c r="AIK341"/>
      <c r="AIL341"/>
      <c r="AIM341"/>
      <c r="AIN341"/>
      <c r="AIO341"/>
      <c r="AIP341"/>
      <c r="AIQ341"/>
      <c r="AIR341"/>
      <c r="AIS341"/>
      <c r="AIT341"/>
      <c r="AIU341"/>
      <c r="AIV341"/>
      <c r="AIW341"/>
      <c r="AIX341"/>
      <c r="AIY341"/>
      <c r="AIZ341"/>
      <c r="AJA341"/>
      <c r="AJB341"/>
      <c r="AJC341"/>
      <c r="AJD341"/>
      <c r="AJE341"/>
      <c r="AJF341"/>
      <c r="AJG341"/>
      <c r="AJH341"/>
      <c r="AJI341"/>
      <c r="AJJ341"/>
      <c r="AJK341"/>
      <c r="AJL341"/>
      <c r="AJM341"/>
      <c r="AJN341"/>
      <c r="AJO341"/>
      <c r="AJP341"/>
      <c r="AJQ341"/>
      <c r="AJR341"/>
      <c r="AJS341"/>
      <c r="AJT341"/>
      <c r="AJU341"/>
      <c r="AJV341"/>
      <c r="AJW341"/>
      <c r="AJX341"/>
      <c r="AJY341"/>
      <c r="AJZ341"/>
      <c r="AKA341"/>
      <c r="AKB341"/>
      <c r="AKC341"/>
      <c r="AKD341"/>
      <c r="AKE341"/>
      <c r="AKF341"/>
      <c r="AKG341"/>
      <c r="AKH341"/>
      <c r="AKI341"/>
      <c r="AKJ341"/>
      <c r="AKK341"/>
      <c r="AKL341"/>
      <c r="AKM341"/>
      <c r="AKN341"/>
      <c r="AKO341"/>
      <c r="AKP341"/>
      <c r="AKQ341"/>
      <c r="AKR341"/>
      <c r="AKS341"/>
      <c r="AKT341"/>
      <c r="AKU341"/>
      <c r="AKV341"/>
      <c r="AKW341"/>
      <c r="AKX341"/>
      <c r="AKY341"/>
      <c r="AKZ341"/>
      <c r="ALA341"/>
      <c r="ALB341"/>
      <c r="ALC341"/>
      <c r="ALD341"/>
      <c r="ALE341"/>
      <c r="ALF341"/>
      <c r="ALG341"/>
      <c r="ALH341"/>
      <c r="ALI341"/>
      <c r="ALJ341"/>
      <c r="ALK341"/>
      <c r="ALL341"/>
      <c r="ALM341"/>
      <c r="ALN341"/>
      <c r="ALO341"/>
      <c r="ALP341"/>
      <c r="ALQ341"/>
      <c r="ALR341"/>
      <c r="ALS341"/>
      <c r="ALT341"/>
      <c r="ALU341"/>
      <c r="ALV341"/>
      <c r="ALW341"/>
      <c r="ALX341"/>
      <c r="ALY341"/>
      <c r="ALZ341"/>
      <c r="AMA341"/>
      <c r="AMB341"/>
      <c r="AMC341"/>
      <c r="AMD341"/>
      <c r="AME341"/>
      <c r="AMF341"/>
      <c r="AMG341"/>
      <c r="AMH341"/>
      <c r="AMI341"/>
      <c r="AMJ341"/>
      <c r="XFD341" s="9"/>
    </row>
    <row r="342" spans="1:1024 16384:16384" ht="18" customHeight="1" x14ac:dyDescent="0.25">
      <c r="A342" s="20"/>
      <c r="B342" s="20"/>
      <c r="C342" s="20"/>
      <c r="D342" s="22"/>
      <c r="E342" s="16" t="s">
        <v>38</v>
      </c>
      <c r="F342" s="13">
        <f t="shared" si="143"/>
        <v>0</v>
      </c>
      <c r="G342" s="13">
        <f t="shared" si="143"/>
        <v>0</v>
      </c>
      <c r="H342" s="13">
        <f t="shared" si="144"/>
        <v>0</v>
      </c>
      <c r="I342" s="13">
        <f t="shared" si="144"/>
        <v>0</v>
      </c>
      <c r="J342" s="13">
        <f t="shared" si="144"/>
        <v>0</v>
      </c>
      <c r="K342" s="13">
        <f t="shared" si="144"/>
        <v>0</v>
      </c>
      <c r="L342" s="13">
        <f t="shared" si="144"/>
        <v>0</v>
      </c>
      <c r="M342" s="13">
        <f t="shared" si="144"/>
        <v>0</v>
      </c>
      <c r="N342" s="13">
        <f t="shared" si="144"/>
        <v>0</v>
      </c>
      <c r="O342" s="13">
        <f t="shared" si="144"/>
        <v>0</v>
      </c>
      <c r="P342" s="13">
        <f t="shared" si="144"/>
        <v>0</v>
      </c>
      <c r="Q342" s="13">
        <f t="shared" si="144"/>
        <v>0</v>
      </c>
      <c r="R342" s="13">
        <f t="shared" si="144"/>
        <v>0</v>
      </c>
      <c r="S342" s="13">
        <f t="shared" si="144"/>
        <v>0</v>
      </c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  <c r="LK342"/>
      <c r="LL342"/>
      <c r="LM342"/>
      <c r="LN342"/>
      <c r="LO342"/>
      <c r="LP342"/>
      <c r="LQ342"/>
      <c r="LR342"/>
      <c r="LS342"/>
      <c r="LT342"/>
      <c r="LU342"/>
      <c r="LV342"/>
      <c r="LW342"/>
      <c r="LX342"/>
      <c r="LY342"/>
      <c r="LZ342"/>
      <c r="MA342"/>
      <c r="MB342"/>
      <c r="MC342"/>
      <c r="MD342"/>
      <c r="ME342"/>
      <c r="MF342"/>
      <c r="MG342"/>
      <c r="MH342"/>
      <c r="MI342"/>
      <c r="MJ342"/>
      <c r="MK342"/>
      <c r="ML342"/>
      <c r="MM342"/>
      <c r="MN342"/>
      <c r="MO342"/>
      <c r="MP342"/>
      <c r="MQ342"/>
      <c r="MR342"/>
      <c r="MS342"/>
      <c r="MT342"/>
      <c r="MU342"/>
      <c r="MV342"/>
      <c r="MW342"/>
      <c r="MX342"/>
      <c r="MY342"/>
      <c r="MZ342"/>
      <c r="NA342"/>
      <c r="NB342"/>
      <c r="NC342"/>
      <c r="ND342"/>
      <c r="NE342"/>
      <c r="NF342"/>
      <c r="NG342"/>
      <c r="NH342"/>
      <c r="NI342"/>
      <c r="NJ342"/>
      <c r="NK342"/>
      <c r="NL342"/>
      <c r="NM342"/>
      <c r="NN342"/>
      <c r="NO342"/>
      <c r="NP342"/>
      <c r="NQ342"/>
      <c r="NR342"/>
      <c r="NS342"/>
      <c r="NT342"/>
      <c r="NU342"/>
      <c r="NV342"/>
      <c r="NW342"/>
      <c r="NX342"/>
      <c r="NY342"/>
      <c r="NZ342"/>
      <c r="OA342"/>
      <c r="OB342"/>
      <c r="OC342"/>
      <c r="OD342"/>
      <c r="OE342"/>
      <c r="OF342"/>
      <c r="OG342"/>
      <c r="OH342"/>
      <c r="OI342"/>
      <c r="OJ342"/>
      <c r="OK342"/>
      <c r="OL342"/>
      <c r="OM342"/>
      <c r="ON342"/>
      <c r="OO342"/>
      <c r="OP342"/>
      <c r="OQ342"/>
      <c r="OR342"/>
      <c r="OS342"/>
      <c r="OT342"/>
      <c r="OU342"/>
      <c r="OV342"/>
      <c r="OW342"/>
      <c r="OX342"/>
      <c r="OY342"/>
      <c r="OZ342"/>
      <c r="PA342"/>
      <c r="PB342"/>
      <c r="PC342"/>
      <c r="PD342"/>
      <c r="PE342"/>
      <c r="PF342"/>
      <c r="PG342"/>
      <c r="PH342"/>
      <c r="PI342"/>
      <c r="PJ342"/>
      <c r="PK342"/>
      <c r="PL342"/>
      <c r="PM342"/>
      <c r="PN342"/>
      <c r="PO342"/>
      <c r="PP342"/>
      <c r="PQ342"/>
      <c r="PR342"/>
      <c r="PS342"/>
      <c r="PT342"/>
      <c r="PU342"/>
      <c r="PV342"/>
      <c r="PW342"/>
      <c r="PX342"/>
      <c r="PY342"/>
      <c r="PZ342"/>
      <c r="QA342"/>
      <c r="QB342"/>
      <c r="QC342"/>
      <c r="QD342"/>
      <c r="QE342"/>
      <c r="QF342"/>
      <c r="QG342"/>
      <c r="QH342"/>
      <c r="QI342"/>
      <c r="QJ342"/>
      <c r="QK342"/>
      <c r="QL342"/>
      <c r="QM342"/>
      <c r="QN342"/>
      <c r="QO342"/>
      <c r="QP342"/>
      <c r="QQ342"/>
      <c r="QR342"/>
      <c r="QS342"/>
      <c r="QT342"/>
      <c r="QU342"/>
      <c r="QV342"/>
      <c r="QW342"/>
      <c r="QX342"/>
      <c r="QY342"/>
      <c r="QZ342"/>
      <c r="RA342"/>
      <c r="RB342"/>
      <c r="RC342"/>
      <c r="RD342"/>
      <c r="RE342"/>
      <c r="RF342"/>
      <c r="RG342"/>
      <c r="RH342"/>
      <c r="RI342"/>
      <c r="RJ342"/>
      <c r="RK342"/>
      <c r="RL342"/>
      <c r="RM342"/>
      <c r="RN342"/>
      <c r="RO342"/>
      <c r="RP342"/>
      <c r="RQ342"/>
      <c r="RR342"/>
      <c r="RS342"/>
      <c r="RT342"/>
      <c r="RU342"/>
      <c r="RV342"/>
      <c r="RW342"/>
      <c r="RX342"/>
      <c r="RY342"/>
      <c r="RZ342"/>
      <c r="SA342"/>
      <c r="SB342"/>
      <c r="SC342"/>
      <c r="SD342"/>
      <c r="SE342"/>
      <c r="SF342"/>
      <c r="SG342"/>
      <c r="SH342"/>
      <c r="SI342"/>
      <c r="SJ342"/>
      <c r="SK342"/>
      <c r="SL342"/>
      <c r="SM342"/>
      <c r="SN342"/>
      <c r="SO342"/>
      <c r="SP342"/>
      <c r="SQ342"/>
      <c r="SR342"/>
      <c r="SS342"/>
      <c r="ST342"/>
      <c r="SU342"/>
      <c r="SV342"/>
      <c r="SW342"/>
      <c r="SX342"/>
      <c r="SY342"/>
      <c r="SZ342"/>
      <c r="TA342"/>
      <c r="TB342"/>
      <c r="TC342"/>
      <c r="TD342"/>
      <c r="TE342"/>
      <c r="TF342"/>
      <c r="TG342"/>
      <c r="TH342"/>
      <c r="TI342"/>
      <c r="TJ342"/>
      <c r="TK342"/>
      <c r="TL342"/>
      <c r="TM342"/>
      <c r="TN342"/>
      <c r="TO342"/>
      <c r="TP342"/>
      <c r="TQ342"/>
      <c r="TR342"/>
      <c r="TS342"/>
      <c r="TT342"/>
      <c r="TU342"/>
      <c r="TV342"/>
      <c r="TW342"/>
      <c r="TX342"/>
      <c r="TY342"/>
      <c r="TZ342"/>
      <c r="UA342"/>
      <c r="UB342"/>
      <c r="UC342"/>
      <c r="UD342"/>
      <c r="UE342"/>
      <c r="UF342"/>
      <c r="UG342"/>
      <c r="UH342"/>
      <c r="UI342"/>
      <c r="UJ342"/>
      <c r="UK342"/>
      <c r="UL342"/>
      <c r="UM342"/>
      <c r="UN342"/>
      <c r="UO342"/>
      <c r="UP342"/>
      <c r="UQ342"/>
      <c r="UR342"/>
      <c r="US342"/>
      <c r="UT342"/>
      <c r="UU342"/>
      <c r="UV342"/>
      <c r="UW342"/>
      <c r="UX342"/>
      <c r="UY342"/>
      <c r="UZ342"/>
      <c r="VA342"/>
      <c r="VB342"/>
      <c r="VC342"/>
      <c r="VD342"/>
      <c r="VE342"/>
      <c r="VF342"/>
      <c r="VG342"/>
      <c r="VH342"/>
      <c r="VI342"/>
      <c r="VJ342"/>
      <c r="VK342"/>
      <c r="VL342"/>
      <c r="VM342"/>
      <c r="VN342"/>
      <c r="VO342"/>
      <c r="VP342"/>
      <c r="VQ342"/>
      <c r="VR342"/>
      <c r="VS342"/>
      <c r="VT342"/>
      <c r="VU342"/>
      <c r="VV342"/>
      <c r="VW342"/>
      <c r="VX342"/>
      <c r="VY342"/>
      <c r="VZ342"/>
      <c r="WA342"/>
      <c r="WB342"/>
      <c r="WC342"/>
      <c r="WD342"/>
      <c r="WE342"/>
      <c r="WF342"/>
      <c r="WG342"/>
      <c r="WH342"/>
      <c r="WI342"/>
      <c r="WJ342"/>
      <c r="WK342"/>
      <c r="WL342"/>
      <c r="WM342"/>
      <c r="WN342"/>
      <c r="WO342"/>
      <c r="WP342"/>
      <c r="WQ342"/>
      <c r="WR342"/>
      <c r="WS342"/>
      <c r="WT342"/>
      <c r="WU342"/>
      <c r="WV342"/>
      <c r="WW342"/>
      <c r="WX342"/>
      <c r="WY342"/>
      <c r="WZ342"/>
      <c r="XA342"/>
      <c r="XB342"/>
      <c r="XC342"/>
      <c r="XD342"/>
      <c r="XE342"/>
      <c r="XF342"/>
      <c r="XG342"/>
      <c r="XH342"/>
      <c r="XI342"/>
      <c r="XJ342"/>
      <c r="XK342"/>
      <c r="XL342"/>
      <c r="XM342"/>
      <c r="XN342"/>
      <c r="XO342"/>
      <c r="XP342"/>
      <c r="XQ342"/>
      <c r="XR342"/>
      <c r="XS342"/>
      <c r="XT342"/>
      <c r="XU342"/>
      <c r="XV342"/>
      <c r="XW342"/>
      <c r="XX342"/>
      <c r="XY342"/>
      <c r="XZ342"/>
      <c r="YA342"/>
      <c r="YB342"/>
      <c r="YC342"/>
      <c r="YD342"/>
      <c r="YE342"/>
      <c r="YF342"/>
      <c r="YG342"/>
      <c r="YH342"/>
      <c r="YI342"/>
      <c r="YJ342"/>
      <c r="YK342"/>
      <c r="YL342"/>
      <c r="YM342"/>
      <c r="YN342"/>
      <c r="YO342"/>
      <c r="YP342"/>
      <c r="YQ342"/>
      <c r="YR342"/>
      <c r="YS342"/>
      <c r="YT342"/>
      <c r="YU342"/>
      <c r="YV342"/>
      <c r="YW342"/>
      <c r="YX342"/>
      <c r="YY342"/>
      <c r="YZ342"/>
      <c r="ZA342"/>
      <c r="ZB342"/>
      <c r="ZC342"/>
      <c r="ZD342"/>
      <c r="ZE342"/>
      <c r="ZF342"/>
      <c r="ZG342"/>
      <c r="ZH342"/>
      <c r="ZI342"/>
      <c r="ZJ342"/>
      <c r="ZK342"/>
      <c r="ZL342"/>
      <c r="ZM342"/>
      <c r="ZN342"/>
      <c r="ZO342"/>
      <c r="ZP342"/>
      <c r="ZQ342"/>
      <c r="ZR342"/>
      <c r="ZS342"/>
      <c r="ZT342"/>
      <c r="ZU342"/>
      <c r="ZV342"/>
      <c r="ZW342"/>
      <c r="ZX342"/>
      <c r="ZY342"/>
      <c r="ZZ342"/>
      <c r="AAA342"/>
      <c r="AAB342"/>
      <c r="AAC342"/>
      <c r="AAD342"/>
      <c r="AAE342"/>
      <c r="AAF342"/>
      <c r="AAG342"/>
      <c r="AAH342"/>
      <c r="AAI342"/>
      <c r="AAJ342"/>
      <c r="AAK342"/>
      <c r="AAL342"/>
      <c r="AAM342"/>
      <c r="AAN342"/>
      <c r="AAO342"/>
      <c r="AAP342"/>
      <c r="AAQ342"/>
      <c r="AAR342"/>
      <c r="AAS342"/>
      <c r="AAT342"/>
      <c r="AAU342"/>
      <c r="AAV342"/>
      <c r="AAW342"/>
      <c r="AAX342"/>
      <c r="AAY342"/>
      <c r="AAZ342"/>
      <c r="ABA342"/>
      <c r="ABB342"/>
      <c r="ABC342"/>
      <c r="ABD342"/>
      <c r="ABE342"/>
      <c r="ABF342"/>
      <c r="ABG342"/>
      <c r="ABH342"/>
      <c r="ABI342"/>
      <c r="ABJ342"/>
      <c r="ABK342"/>
      <c r="ABL342"/>
      <c r="ABM342"/>
      <c r="ABN342"/>
      <c r="ABO342"/>
      <c r="ABP342"/>
      <c r="ABQ342"/>
      <c r="ABR342"/>
      <c r="ABS342"/>
      <c r="ABT342"/>
      <c r="ABU342"/>
      <c r="ABV342"/>
      <c r="ABW342"/>
      <c r="ABX342"/>
      <c r="ABY342"/>
      <c r="ABZ342"/>
      <c r="ACA342"/>
      <c r="ACB342"/>
      <c r="ACC342"/>
      <c r="ACD342"/>
      <c r="ACE342"/>
      <c r="ACF342"/>
      <c r="ACG342"/>
      <c r="ACH342"/>
      <c r="ACI342"/>
      <c r="ACJ342"/>
      <c r="ACK342"/>
      <c r="ACL342"/>
      <c r="ACM342"/>
      <c r="ACN342"/>
      <c r="ACO342"/>
      <c r="ACP342"/>
      <c r="ACQ342"/>
      <c r="ACR342"/>
      <c r="ACS342"/>
      <c r="ACT342"/>
      <c r="ACU342"/>
      <c r="ACV342"/>
      <c r="ACW342"/>
      <c r="ACX342"/>
      <c r="ACY342"/>
      <c r="ACZ342"/>
      <c r="ADA342"/>
      <c r="ADB342"/>
      <c r="ADC342"/>
      <c r="ADD342"/>
      <c r="ADE342"/>
      <c r="ADF342"/>
      <c r="ADG342"/>
      <c r="ADH342"/>
      <c r="ADI342"/>
      <c r="ADJ342"/>
      <c r="ADK342"/>
      <c r="ADL342"/>
      <c r="ADM342"/>
      <c r="ADN342"/>
      <c r="ADO342"/>
      <c r="ADP342"/>
      <c r="ADQ342"/>
      <c r="ADR342"/>
      <c r="ADS342"/>
      <c r="ADT342"/>
      <c r="ADU342"/>
      <c r="ADV342"/>
      <c r="ADW342"/>
      <c r="ADX342"/>
      <c r="ADY342"/>
      <c r="ADZ342"/>
      <c r="AEA342"/>
      <c r="AEB342"/>
      <c r="AEC342"/>
      <c r="AED342"/>
      <c r="AEE342"/>
      <c r="AEF342"/>
      <c r="AEG342"/>
      <c r="AEH342"/>
      <c r="AEI342"/>
      <c r="AEJ342"/>
      <c r="AEK342"/>
      <c r="AEL342"/>
      <c r="AEM342"/>
      <c r="AEN342"/>
      <c r="AEO342"/>
      <c r="AEP342"/>
      <c r="AEQ342"/>
      <c r="AER342"/>
      <c r="AES342"/>
      <c r="AET342"/>
      <c r="AEU342"/>
      <c r="AEV342"/>
      <c r="AEW342"/>
      <c r="AEX342"/>
      <c r="AEY342"/>
      <c r="AEZ342"/>
      <c r="AFA342"/>
      <c r="AFB342"/>
      <c r="AFC342"/>
      <c r="AFD342"/>
      <c r="AFE342"/>
      <c r="AFF342"/>
      <c r="AFG342"/>
      <c r="AFH342"/>
      <c r="AFI342"/>
      <c r="AFJ342"/>
      <c r="AFK342"/>
      <c r="AFL342"/>
      <c r="AFM342"/>
      <c r="AFN342"/>
      <c r="AFO342"/>
      <c r="AFP342"/>
      <c r="AFQ342"/>
      <c r="AFR342"/>
      <c r="AFS342"/>
      <c r="AFT342"/>
      <c r="AFU342"/>
      <c r="AFV342"/>
      <c r="AFW342"/>
      <c r="AFX342"/>
      <c r="AFY342"/>
      <c r="AFZ342"/>
      <c r="AGA342"/>
      <c r="AGB342"/>
      <c r="AGC342"/>
      <c r="AGD342"/>
      <c r="AGE342"/>
      <c r="AGF342"/>
      <c r="AGG342"/>
      <c r="AGH342"/>
      <c r="AGI342"/>
      <c r="AGJ342"/>
      <c r="AGK342"/>
      <c r="AGL342"/>
      <c r="AGM342"/>
      <c r="AGN342"/>
      <c r="AGO342"/>
      <c r="AGP342"/>
      <c r="AGQ342"/>
      <c r="AGR342"/>
      <c r="AGS342"/>
      <c r="AGT342"/>
      <c r="AGU342"/>
      <c r="AGV342"/>
      <c r="AGW342"/>
      <c r="AGX342"/>
      <c r="AGY342"/>
      <c r="AGZ342"/>
      <c r="AHA342"/>
      <c r="AHB342"/>
      <c r="AHC342"/>
      <c r="AHD342"/>
      <c r="AHE342"/>
      <c r="AHF342"/>
      <c r="AHG342"/>
      <c r="AHH342"/>
      <c r="AHI342"/>
      <c r="AHJ342"/>
      <c r="AHK342"/>
      <c r="AHL342"/>
      <c r="AHM342"/>
      <c r="AHN342"/>
      <c r="AHO342"/>
      <c r="AHP342"/>
      <c r="AHQ342"/>
      <c r="AHR342"/>
      <c r="AHS342"/>
      <c r="AHT342"/>
      <c r="AHU342"/>
      <c r="AHV342"/>
      <c r="AHW342"/>
      <c r="AHX342"/>
      <c r="AHY342"/>
      <c r="AHZ342"/>
      <c r="AIA342"/>
      <c r="AIB342"/>
      <c r="AIC342"/>
      <c r="AID342"/>
      <c r="AIE342"/>
      <c r="AIF342"/>
      <c r="AIG342"/>
      <c r="AIH342"/>
      <c r="AII342"/>
      <c r="AIJ342"/>
      <c r="AIK342"/>
      <c r="AIL342"/>
      <c r="AIM342"/>
      <c r="AIN342"/>
      <c r="AIO342"/>
      <c r="AIP342"/>
      <c r="AIQ342"/>
      <c r="AIR342"/>
      <c r="AIS342"/>
      <c r="AIT342"/>
      <c r="AIU342"/>
      <c r="AIV342"/>
      <c r="AIW342"/>
      <c r="AIX342"/>
      <c r="AIY342"/>
      <c r="AIZ342"/>
      <c r="AJA342"/>
      <c r="AJB342"/>
      <c r="AJC342"/>
      <c r="AJD342"/>
      <c r="AJE342"/>
      <c r="AJF342"/>
      <c r="AJG342"/>
      <c r="AJH342"/>
      <c r="AJI342"/>
      <c r="AJJ342"/>
      <c r="AJK342"/>
      <c r="AJL342"/>
      <c r="AJM342"/>
      <c r="AJN342"/>
      <c r="AJO342"/>
      <c r="AJP342"/>
      <c r="AJQ342"/>
      <c r="AJR342"/>
      <c r="AJS342"/>
      <c r="AJT342"/>
      <c r="AJU342"/>
      <c r="AJV342"/>
      <c r="AJW342"/>
      <c r="AJX342"/>
      <c r="AJY342"/>
      <c r="AJZ342"/>
      <c r="AKA342"/>
      <c r="AKB342"/>
      <c r="AKC342"/>
      <c r="AKD342"/>
      <c r="AKE342"/>
      <c r="AKF342"/>
      <c r="AKG342"/>
      <c r="AKH342"/>
      <c r="AKI342"/>
      <c r="AKJ342"/>
      <c r="AKK342"/>
      <c r="AKL342"/>
      <c r="AKM342"/>
      <c r="AKN342"/>
      <c r="AKO342"/>
      <c r="AKP342"/>
      <c r="AKQ342"/>
      <c r="AKR342"/>
      <c r="AKS342"/>
      <c r="AKT342"/>
      <c r="AKU342"/>
      <c r="AKV342"/>
      <c r="AKW342"/>
      <c r="AKX342"/>
      <c r="AKY342"/>
      <c r="AKZ342"/>
      <c r="ALA342"/>
      <c r="ALB342"/>
      <c r="ALC342"/>
      <c r="ALD342"/>
      <c r="ALE342"/>
      <c r="ALF342"/>
      <c r="ALG342"/>
      <c r="ALH342"/>
      <c r="ALI342"/>
      <c r="ALJ342"/>
      <c r="ALK342"/>
      <c r="ALL342"/>
      <c r="ALM342"/>
      <c r="ALN342"/>
      <c r="ALO342"/>
      <c r="ALP342"/>
      <c r="ALQ342"/>
      <c r="ALR342"/>
      <c r="ALS342"/>
      <c r="ALT342"/>
      <c r="ALU342"/>
      <c r="ALV342"/>
      <c r="ALW342"/>
      <c r="ALX342"/>
      <c r="ALY342"/>
      <c r="ALZ342"/>
      <c r="AMA342"/>
      <c r="AMB342"/>
      <c r="AMC342"/>
      <c r="AMD342"/>
      <c r="AME342"/>
      <c r="AMF342"/>
      <c r="AMG342"/>
      <c r="AMH342"/>
      <c r="AMI342"/>
      <c r="AMJ342"/>
      <c r="XFD342" s="9"/>
    </row>
    <row r="343" spans="1:1024 16384:16384" ht="25.5" customHeight="1" x14ac:dyDescent="0.25">
      <c r="A343" s="21">
        <v>1</v>
      </c>
      <c r="B343" s="23" t="s">
        <v>102</v>
      </c>
      <c r="C343" s="23" t="s">
        <v>103</v>
      </c>
      <c r="D343" s="21" t="s">
        <v>33</v>
      </c>
      <c r="E343" s="21"/>
      <c r="F343" s="13">
        <f t="shared" ref="F343:S343" si="145">SUM(F344:F347)</f>
        <v>12924</v>
      </c>
      <c r="G343" s="13">
        <f t="shared" si="145"/>
        <v>300000</v>
      </c>
      <c r="H343" s="13">
        <f t="shared" si="145"/>
        <v>12924</v>
      </c>
      <c r="I343" s="13">
        <f t="shared" si="145"/>
        <v>0</v>
      </c>
      <c r="J343" s="13">
        <f t="shared" si="145"/>
        <v>0</v>
      </c>
      <c r="K343" s="13">
        <f t="shared" si="145"/>
        <v>0</v>
      </c>
      <c r="L343" s="13">
        <f t="shared" si="145"/>
        <v>0</v>
      </c>
      <c r="M343" s="13">
        <f t="shared" si="145"/>
        <v>35987.549999999996</v>
      </c>
      <c r="N343" s="13">
        <f t="shared" si="145"/>
        <v>0</v>
      </c>
      <c r="O343" s="13">
        <f t="shared" si="145"/>
        <v>264012.45</v>
      </c>
      <c r="P343" s="13">
        <f t="shared" si="145"/>
        <v>0</v>
      </c>
      <c r="Q343" s="13">
        <f t="shared" si="145"/>
        <v>0</v>
      </c>
      <c r="R343" s="13">
        <f t="shared" si="145"/>
        <v>0</v>
      </c>
      <c r="S343" s="13">
        <f t="shared" si="145"/>
        <v>0</v>
      </c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  <c r="LK343"/>
      <c r="LL343"/>
      <c r="LM343"/>
      <c r="LN343"/>
      <c r="LO343"/>
      <c r="LP343"/>
      <c r="LQ343"/>
      <c r="LR343"/>
      <c r="LS343"/>
      <c r="LT343"/>
      <c r="LU343"/>
      <c r="LV343"/>
      <c r="LW343"/>
      <c r="LX343"/>
      <c r="LY343"/>
      <c r="LZ343"/>
      <c r="MA343"/>
      <c r="MB343"/>
      <c r="MC343"/>
      <c r="MD343"/>
      <c r="ME343"/>
      <c r="MF343"/>
      <c r="MG343"/>
      <c r="MH343"/>
      <c r="MI343"/>
      <c r="MJ343"/>
      <c r="MK343"/>
      <c r="ML343"/>
      <c r="MM343"/>
      <c r="MN343"/>
      <c r="MO343"/>
      <c r="MP343"/>
      <c r="MQ343"/>
      <c r="MR343"/>
      <c r="MS343"/>
      <c r="MT343"/>
      <c r="MU343"/>
      <c r="MV343"/>
      <c r="MW343"/>
      <c r="MX343"/>
      <c r="MY343"/>
      <c r="MZ343"/>
      <c r="NA343"/>
      <c r="NB343"/>
      <c r="NC343"/>
      <c r="ND343"/>
      <c r="NE343"/>
      <c r="NF343"/>
      <c r="NG343"/>
      <c r="NH343"/>
      <c r="NI343"/>
      <c r="NJ343"/>
      <c r="NK343"/>
      <c r="NL343"/>
      <c r="NM343"/>
      <c r="NN343"/>
      <c r="NO343"/>
      <c r="NP343"/>
      <c r="NQ343"/>
      <c r="NR343"/>
      <c r="NS343"/>
      <c r="NT343"/>
      <c r="NU343"/>
      <c r="NV343"/>
      <c r="NW343"/>
      <c r="NX343"/>
      <c r="NY343"/>
      <c r="NZ343"/>
      <c r="OA343"/>
      <c r="OB343"/>
      <c r="OC343"/>
      <c r="OD343"/>
      <c r="OE343"/>
      <c r="OF343"/>
      <c r="OG343"/>
      <c r="OH343"/>
      <c r="OI343"/>
      <c r="OJ343"/>
      <c r="OK343"/>
      <c r="OL343"/>
      <c r="OM343"/>
      <c r="ON343"/>
      <c r="OO343"/>
      <c r="OP343"/>
      <c r="OQ343"/>
      <c r="OR343"/>
      <c r="OS343"/>
      <c r="OT343"/>
      <c r="OU343"/>
      <c r="OV343"/>
      <c r="OW343"/>
      <c r="OX343"/>
      <c r="OY343"/>
      <c r="OZ343"/>
      <c r="PA343"/>
      <c r="PB343"/>
      <c r="PC343"/>
      <c r="PD343"/>
      <c r="PE343"/>
      <c r="PF343"/>
      <c r="PG343"/>
      <c r="PH343"/>
      <c r="PI343"/>
      <c r="PJ343"/>
      <c r="PK343"/>
      <c r="PL343"/>
      <c r="PM343"/>
      <c r="PN343"/>
      <c r="PO343"/>
      <c r="PP343"/>
      <c r="PQ343"/>
      <c r="PR343"/>
      <c r="PS343"/>
      <c r="PT343"/>
      <c r="PU343"/>
      <c r="PV343"/>
      <c r="PW343"/>
      <c r="PX343"/>
      <c r="PY343"/>
      <c r="PZ343"/>
      <c r="QA343"/>
      <c r="QB343"/>
      <c r="QC343"/>
      <c r="QD343"/>
      <c r="QE343"/>
      <c r="QF343"/>
      <c r="QG343"/>
      <c r="QH343"/>
      <c r="QI343"/>
      <c r="QJ343"/>
      <c r="QK343"/>
      <c r="QL343"/>
      <c r="QM343"/>
      <c r="QN343"/>
      <c r="QO343"/>
      <c r="QP343"/>
      <c r="QQ343"/>
      <c r="QR343"/>
      <c r="QS343"/>
      <c r="QT343"/>
      <c r="QU343"/>
      <c r="QV343"/>
      <c r="QW343"/>
      <c r="QX343"/>
      <c r="QY343"/>
      <c r="QZ343"/>
      <c r="RA343"/>
      <c r="RB343"/>
      <c r="RC343"/>
      <c r="RD343"/>
      <c r="RE343"/>
      <c r="RF343"/>
      <c r="RG343"/>
      <c r="RH343"/>
      <c r="RI343"/>
      <c r="RJ343"/>
      <c r="RK343"/>
      <c r="RL343"/>
      <c r="RM343"/>
      <c r="RN343"/>
      <c r="RO343"/>
      <c r="RP343"/>
      <c r="RQ343"/>
      <c r="RR343"/>
      <c r="RS343"/>
      <c r="RT343"/>
      <c r="RU343"/>
      <c r="RV343"/>
      <c r="RW343"/>
      <c r="RX343"/>
      <c r="RY343"/>
      <c r="RZ343"/>
      <c r="SA343"/>
      <c r="SB343"/>
      <c r="SC343"/>
      <c r="SD343"/>
      <c r="SE343"/>
      <c r="SF343"/>
      <c r="SG343"/>
      <c r="SH343"/>
      <c r="SI343"/>
      <c r="SJ343"/>
      <c r="SK343"/>
      <c r="SL343"/>
      <c r="SM343"/>
      <c r="SN343"/>
      <c r="SO343"/>
      <c r="SP343"/>
      <c r="SQ343"/>
      <c r="SR343"/>
      <c r="SS343"/>
      <c r="ST343"/>
      <c r="SU343"/>
      <c r="SV343"/>
      <c r="SW343"/>
      <c r="SX343"/>
      <c r="SY343"/>
      <c r="SZ343"/>
      <c r="TA343"/>
      <c r="TB343"/>
      <c r="TC343"/>
      <c r="TD343"/>
      <c r="TE343"/>
      <c r="TF343"/>
      <c r="TG343"/>
      <c r="TH343"/>
      <c r="TI343"/>
      <c r="TJ343"/>
      <c r="TK343"/>
      <c r="TL343"/>
      <c r="TM343"/>
      <c r="TN343"/>
      <c r="TO343"/>
      <c r="TP343"/>
      <c r="TQ343"/>
      <c r="TR343"/>
      <c r="TS343"/>
      <c r="TT343"/>
      <c r="TU343"/>
      <c r="TV343"/>
      <c r="TW343"/>
      <c r="TX343"/>
      <c r="TY343"/>
      <c r="TZ343"/>
      <c r="UA343"/>
      <c r="UB343"/>
      <c r="UC343"/>
      <c r="UD343"/>
      <c r="UE343"/>
      <c r="UF343"/>
      <c r="UG343"/>
      <c r="UH343"/>
      <c r="UI343"/>
      <c r="UJ343"/>
      <c r="UK343"/>
      <c r="UL343"/>
      <c r="UM343"/>
      <c r="UN343"/>
      <c r="UO343"/>
      <c r="UP343"/>
      <c r="UQ343"/>
      <c r="UR343"/>
      <c r="US343"/>
      <c r="UT343"/>
      <c r="UU343"/>
      <c r="UV343"/>
      <c r="UW343"/>
      <c r="UX343"/>
      <c r="UY343"/>
      <c r="UZ343"/>
      <c r="VA343"/>
      <c r="VB343"/>
      <c r="VC343"/>
      <c r="VD343"/>
      <c r="VE343"/>
      <c r="VF343"/>
      <c r="VG343"/>
      <c r="VH343"/>
      <c r="VI343"/>
      <c r="VJ343"/>
      <c r="VK343"/>
      <c r="VL343"/>
      <c r="VM343"/>
      <c r="VN343"/>
      <c r="VO343"/>
      <c r="VP343"/>
      <c r="VQ343"/>
      <c r="VR343"/>
      <c r="VS343"/>
      <c r="VT343"/>
      <c r="VU343"/>
      <c r="VV343"/>
      <c r="VW343"/>
      <c r="VX343"/>
      <c r="VY343"/>
      <c r="VZ343"/>
      <c r="WA343"/>
      <c r="WB343"/>
      <c r="WC343"/>
      <c r="WD343"/>
      <c r="WE343"/>
      <c r="WF343"/>
      <c r="WG343"/>
      <c r="WH343"/>
      <c r="WI343"/>
      <c r="WJ343"/>
      <c r="WK343"/>
      <c r="WL343"/>
      <c r="WM343"/>
      <c r="WN343"/>
      <c r="WO343"/>
      <c r="WP343"/>
      <c r="WQ343"/>
      <c r="WR343"/>
      <c r="WS343"/>
      <c r="WT343"/>
      <c r="WU343"/>
      <c r="WV343"/>
      <c r="WW343"/>
      <c r="WX343"/>
      <c r="WY343"/>
      <c r="WZ343"/>
      <c r="XA343"/>
      <c r="XB343"/>
      <c r="XC343"/>
      <c r="XD343"/>
      <c r="XE343"/>
      <c r="XF343"/>
      <c r="XG343"/>
      <c r="XH343"/>
      <c r="XI343"/>
      <c r="XJ343"/>
      <c r="XK343"/>
      <c r="XL343"/>
      <c r="XM343"/>
      <c r="XN343"/>
      <c r="XO343"/>
      <c r="XP343"/>
      <c r="XQ343"/>
      <c r="XR343"/>
      <c r="XS343"/>
      <c r="XT343"/>
      <c r="XU343"/>
      <c r="XV343"/>
      <c r="XW343"/>
      <c r="XX343"/>
      <c r="XY343"/>
      <c r="XZ343"/>
      <c r="YA343"/>
      <c r="YB343"/>
      <c r="YC343"/>
      <c r="YD343"/>
      <c r="YE343"/>
      <c r="YF343"/>
      <c r="YG343"/>
      <c r="YH343"/>
      <c r="YI343"/>
      <c r="YJ343"/>
      <c r="YK343"/>
      <c r="YL343"/>
      <c r="YM343"/>
      <c r="YN343"/>
      <c r="YO343"/>
      <c r="YP343"/>
      <c r="YQ343"/>
      <c r="YR343"/>
      <c r="YS343"/>
      <c r="YT343"/>
      <c r="YU343"/>
      <c r="YV343"/>
      <c r="YW343"/>
      <c r="YX343"/>
      <c r="YY343"/>
      <c r="YZ343"/>
      <c r="ZA343"/>
      <c r="ZB343"/>
      <c r="ZC343"/>
      <c r="ZD343"/>
      <c r="ZE343"/>
      <c r="ZF343"/>
      <c r="ZG343"/>
      <c r="ZH343"/>
      <c r="ZI343"/>
      <c r="ZJ343"/>
      <c r="ZK343"/>
      <c r="ZL343"/>
      <c r="ZM343"/>
      <c r="ZN343"/>
      <c r="ZO343"/>
      <c r="ZP343"/>
      <c r="ZQ343"/>
      <c r="ZR343"/>
      <c r="ZS343"/>
      <c r="ZT343"/>
      <c r="ZU343"/>
      <c r="ZV343"/>
      <c r="ZW343"/>
      <c r="ZX343"/>
      <c r="ZY343"/>
      <c r="ZZ343"/>
      <c r="AAA343"/>
      <c r="AAB343"/>
      <c r="AAC343"/>
      <c r="AAD343"/>
      <c r="AAE343"/>
      <c r="AAF343"/>
      <c r="AAG343"/>
      <c r="AAH343"/>
      <c r="AAI343"/>
      <c r="AAJ343"/>
      <c r="AAK343"/>
      <c r="AAL343"/>
      <c r="AAM343"/>
      <c r="AAN343"/>
      <c r="AAO343"/>
      <c r="AAP343"/>
      <c r="AAQ343"/>
      <c r="AAR343"/>
      <c r="AAS343"/>
      <c r="AAT343"/>
      <c r="AAU343"/>
      <c r="AAV343"/>
      <c r="AAW343"/>
      <c r="AAX343"/>
      <c r="AAY343"/>
      <c r="AAZ343"/>
      <c r="ABA343"/>
      <c r="ABB343"/>
      <c r="ABC343"/>
      <c r="ABD343"/>
      <c r="ABE343"/>
      <c r="ABF343"/>
      <c r="ABG343"/>
      <c r="ABH343"/>
      <c r="ABI343"/>
      <c r="ABJ343"/>
      <c r="ABK343"/>
      <c r="ABL343"/>
      <c r="ABM343"/>
      <c r="ABN343"/>
      <c r="ABO343"/>
      <c r="ABP343"/>
      <c r="ABQ343"/>
      <c r="ABR343"/>
      <c r="ABS343"/>
      <c r="ABT343"/>
      <c r="ABU343"/>
      <c r="ABV343"/>
      <c r="ABW343"/>
      <c r="ABX343"/>
      <c r="ABY343"/>
      <c r="ABZ343"/>
      <c r="ACA343"/>
      <c r="ACB343"/>
      <c r="ACC343"/>
      <c r="ACD343"/>
      <c r="ACE343"/>
      <c r="ACF343"/>
      <c r="ACG343"/>
      <c r="ACH343"/>
      <c r="ACI343"/>
      <c r="ACJ343"/>
      <c r="ACK343"/>
      <c r="ACL343"/>
      <c r="ACM343"/>
      <c r="ACN343"/>
      <c r="ACO343"/>
      <c r="ACP343"/>
      <c r="ACQ343"/>
      <c r="ACR343"/>
      <c r="ACS343"/>
      <c r="ACT343"/>
      <c r="ACU343"/>
      <c r="ACV343"/>
      <c r="ACW343"/>
      <c r="ACX343"/>
      <c r="ACY343"/>
      <c r="ACZ343"/>
      <c r="ADA343"/>
      <c r="ADB343"/>
      <c r="ADC343"/>
      <c r="ADD343"/>
      <c r="ADE343"/>
      <c r="ADF343"/>
      <c r="ADG343"/>
      <c r="ADH343"/>
      <c r="ADI343"/>
      <c r="ADJ343"/>
      <c r="ADK343"/>
      <c r="ADL343"/>
      <c r="ADM343"/>
      <c r="ADN343"/>
      <c r="ADO343"/>
      <c r="ADP343"/>
      <c r="ADQ343"/>
      <c r="ADR343"/>
      <c r="ADS343"/>
      <c r="ADT343"/>
      <c r="ADU343"/>
      <c r="ADV343"/>
      <c r="ADW343"/>
      <c r="ADX343"/>
      <c r="ADY343"/>
      <c r="ADZ343"/>
      <c r="AEA343"/>
      <c r="AEB343"/>
      <c r="AEC343"/>
      <c r="AED343"/>
      <c r="AEE343"/>
      <c r="AEF343"/>
      <c r="AEG343"/>
      <c r="AEH343"/>
      <c r="AEI343"/>
      <c r="AEJ343"/>
      <c r="AEK343"/>
      <c r="AEL343"/>
      <c r="AEM343"/>
      <c r="AEN343"/>
      <c r="AEO343"/>
      <c r="AEP343"/>
      <c r="AEQ343"/>
      <c r="AER343"/>
      <c r="AES343"/>
      <c r="AET343"/>
      <c r="AEU343"/>
      <c r="AEV343"/>
      <c r="AEW343"/>
      <c r="AEX343"/>
      <c r="AEY343"/>
      <c r="AEZ343"/>
      <c r="AFA343"/>
      <c r="AFB343"/>
      <c r="AFC343"/>
      <c r="AFD343"/>
      <c r="AFE343"/>
      <c r="AFF343"/>
      <c r="AFG343"/>
      <c r="AFH343"/>
      <c r="AFI343"/>
      <c r="AFJ343"/>
      <c r="AFK343"/>
      <c r="AFL343"/>
      <c r="AFM343"/>
      <c r="AFN343"/>
      <c r="AFO343"/>
      <c r="AFP343"/>
      <c r="AFQ343"/>
      <c r="AFR343"/>
      <c r="AFS343"/>
      <c r="AFT343"/>
      <c r="AFU343"/>
      <c r="AFV343"/>
      <c r="AFW343"/>
      <c r="AFX343"/>
      <c r="AFY343"/>
      <c r="AFZ343"/>
      <c r="AGA343"/>
      <c r="AGB343"/>
      <c r="AGC343"/>
      <c r="AGD343"/>
      <c r="AGE343"/>
      <c r="AGF343"/>
      <c r="AGG343"/>
      <c r="AGH343"/>
      <c r="AGI343"/>
      <c r="AGJ343"/>
      <c r="AGK343"/>
      <c r="AGL343"/>
      <c r="AGM343"/>
      <c r="AGN343"/>
      <c r="AGO343"/>
      <c r="AGP343"/>
      <c r="AGQ343"/>
      <c r="AGR343"/>
      <c r="AGS343"/>
      <c r="AGT343"/>
      <c r="AGU343"/>
      <c r="AGV343"/>
      <c r="AGW343"/>
      <c r="AGX343"/>
      <c r="AGY343"/>
      <c r="AGZ343"/>
      <c r="AHA343"/>
      <c r="AHB343"/>
      <c r="AHC343"/>
      <c r="AHD343"/>
      <c r="AHE343"/>
      <c r="AHF343"/>
      <c r="AHG343"/>
      <c r="AHH343"/>
      <c r="AHI343"/>
      <c r="AHJ343"/>
      <c r="AHK343"/>
      <c r="AHL343"/>
      <c r="AHM343"/>
      <c r="AHN343"/>
      <c r="AHO343"/>
      <c r="AHP343"/>
      <c r="AHQ343"/>
      <c r="AHR343"/>
      <c r="AHS343"/>
      <c r="AHT343"/>
      <c r="AHU343"/>
      <c r="AHV343"/>
      <c r="AHW343"/>
      <c r="AHX343"/>
      <c r="AHY343"/>
      <c r="AHZ343"/>
      <c r="AIA343"/>
      <c r="AIB343"/>
      <c r="AIC343"/>
      <c r="AID343"/>
      <c r="AIE343"/>
      <c r="AIF343"/>
      <c r="AIG343"/>
      <c r="AIH343"/>
      <c r="AII343"/>
      <c r="AIJ343"/>
      <c r="AIK343"/>
      <c r="AIL343"/>
      <c r="AIM343"/>
      <c r="AIN343"/>
      <c r="AIO343"/>
      <c r="AIP343"/>
      <c r="AIQ343"/>
      <c r="AIR343"/>
      <c r="AIS343"/>
      <c r="AIT343"/>
      <c r="AIU343"/>
      <c r="AIV343"/>
      <c r="AIW343"/>
      <c r="AIX343"/>
      <c r="AIY343"/>
      <c r="AIZ343"/>
      <c r="AJA343"/>
      <c r="AJB343"/>
      <c r="AJC343"/>
      <c r="AJD343"/>
      <c r="AJE343"/>
      <c r="AJF343"/>
      <c r="AJG343"/>
      <c r="AJH343"/>
      <c r="AJI343"/>
      <c r="AJJ343"/>
      <c r="AJK343"/>
      <c r="AJL343"/>
      <c r="AJM343"/>
      <c r="AJN343"/>
      <c r="AJO343"/>
      <c r="AJP343"/>
      <c r="AJQ343"/>
      <c r="AJR343"/>
      <c r="AJS343"/>
      <c r="AJT343"/>
      <c r="AJU343"/>
      <c r="AJV343"/>
      <c r="AJW343"/>
      <c r="AJX343"/>
      <c r="AJY343"/>
      <c r="AJZ343"/>
      <c r="AKA343"/>
      <c r="AKB343"/>
      <c r="AKC343"/>
      <c r="AKD343"/>
      <c r="AKE343"/>
      <c r="AKF343"/>
      <c r="AKG343"/>
      <c r="AKH343"/>
      <c r="AKI343"/>
      <c r="AKJ343"/>
      <c r="AKK343"/>
      <c r="AKL343"/>
      <c r="AKM343"/>
      <c r="AKN343"/>
      <c r="AKO343"/>
      <c r="AKP343"/>
      <c r="AKQ343"/>
      <c r="AKR343"/>
      <c r="AKS343"/>
      <c r="AKT343"/>
      <c r="AKU343"/>
      <c r="AKV343"/>
      <c r="AKW343"/>
      <c r="AKX343"/>
      <c r="AKY343"/>
      <c r="AKZ343"/>
      <c r="ALA343"/>
      <c r="ALB343"/>
      <c r="ALC343"/>
      <c r="ALD343"/>
      <c r="ALE343"/>
      <c r="ALF343"/>
      <c r="ALG343"/>
      <c r="ALH343"/>
      <c r="ALI343"/>
      <c r="ALJ343"/>
      <c r="ALK343"/>
      <c r="ALL343"/>
      <c r="ALM343"/>
      <c r="ALN343"/>
      <c r="ALO343"/>
      <c r="ALP343"/>
      <c r="ALQ343"/>
      <c r="ALR343"/>
      <c r="ALS343"/>
      <c r="ALT343"/>
      <c r="ALU343"/>
      <c r="ALV343"/>
      <c r="ALW343"/>
      <c r="ALX343"/>
      <c r="ALY343"/>
      <c r="ALZ343"/>
      <c r="AMA343"/>
      <c r="AMB343"/>
      <c r="AMC343"/>
      <c r="AMD343"/>
      <c r="AME343"/>
      <c r="AMF343"/>
      <c r="AMG343"/>
      <c r="AMH343"/>
      <c r="AMI343"/>
      <c r="AMJ343"/>
      <c r="XFD343" s="9"/>
    </row>
    <row r="344" spans="1:1024 16384:16384" ht="25.5" customHeight="1" x14ac:dyDescent="0.25">
      <c r="A344" s="21"/>
      <c r="B344" s="23"/>
      <c r="C344" s="23"/>
      <c r="D344" s="22" t="s">
        <v>34</v>
      </c>
      <c r="E344" s="16" t="s">
        <v>35</v>
      </c>
      <c r="F344" s="13">
        <f t="shared" ref="F344:G347" si="146">H344+J344+L344+N344+P344+R344</f>
        <v>0</v>
      </c>
      <c r="G344" s="13">
        <f t="shared" si="146"/>
        <v>286852.5</v>
      </c>
      <c r="H344" s="13">
        <v>0</v>
      </c>
      <c r="I344" s="13">
        <v>0</v>
      </c>
      <c r="J344" s="13">
        <v>0</v>
      </c>
      <c r="K344" s="13">
        <v>0</v>
      </c>
      <c r="L344" s="13">
        <v>0</v>
      </c>
      <c r="M344" s="13">
        <v>34410.400000000001</v>
      </c>
      <c r="N344" s="13">
        <v>0</v>
      </c>
      <c r="O344" s="13">
        <v>252442.1</v>
      </c>
      <c r="P344" s="13">
        <v>0</v>
      </c>
      <c r="Q344" s="13">
        <v>0</v>
      </c>
      <c r="R344" s="13">
        <v>0</v>
      </c>
      <c r="S344" s="13">
        <v>0</v>
      </c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  <c r="LK344"/>
      <c r="LL344"/>
      <c r="LM344"/>
      <c r="LN344"/>
      <c r="LO344"/>
      <c r="LP344"/>
      <c r="LQ344"/>
      <c r="LR344"/>
      <c r="LS344"/>
      <c r="LT344"/>
      <c r="LU344"/>
      <c r="LV344"/>
      <c r="LW344"/>
      <c r="LX344"/>
      <c r="LY344"/>
      <c r="LZ344"/>
      <c r="MA344"/>
      <c r="MB344"/>
      <c r="MC344"/>
      <c r="MD344"/>
      <c r="ME344"/>
      <c r="MF344"/>
      <c r="MG344"/>
      <c r="MH344"/>
      <c r="MI344"/>
      <c r="MJ344"/>
      <c r="MK344"/>
      <c r="ML344"/>
      <c r="MM344"/>
      <c r="MN344"/>
      <c r="MO344"/>
      <c r="MP344"/>
      <c r="MQ344"/>
      <c r="MR344"/>
      <c r="MS344"/>
      <c r="MT344"/>
      <c r="MU344"/>
      <c r="MV344"/>
      <c r="MW344"/>
      <c r="MX344"/>
      <c r="MY344"/>
      <c r="MZ344"/>
      <c r="NA344"/>
      <c r="NB344"/>
      <c r="NC344"/>
      <c r="ND344"/>
      <c r="NE344"/>
      <c r="NF344"/>
      <c r="NG344"/>
      <c r="NH344"/>
      <c r="NI344"/>
      <c r="NJ344"/>
      <c r="NK344"/>
      <c r="NL344"/>
      <c r="NM344"/>
      <c r="NN344"/>
      <c r="NO344"/>
      <c r="NP344"/>
      <c r="NQ344"/>
      <c r="NR344"/>
      <c r="NS344"/>
      <c r="NT344"/>
      <c r="NU344"/>
      <c r="NV344"/>
      <c r="NW344"/>
      <c r="NX344"/>
      <c r="NY344"/>
      <c r="NZ344"/>
      <c r="OA344"/>
      <c r="OB344"/>
      <c r="OC344"/>
      <c r="OD344"/>
      <c r="OE344"/>
      <c r="OF344"/>
      <c r="OG344"/>
      <c r="OH344"/>
      <c r="OI344"/>
      <c r="OJ344"/>
      <c r="OK344"/>
      <c r="OL344"/>
      <c r="OM344"/>
      <c r="ON344"/>
      <c r="OO344"/>
      <c r="OP344"/>
      <c r="OQ344"/>
      <c r="OR344"/>
      <c r="OS344"/>
      <c r="OT344"/>
      <c r="OU344"/>
      <c r="OV344"/>
      <c r="OW344"/>
      <c r="OX344"/>
      <c r="OY344"/>
      <c r="OZ344"/>
      <c r="PA344"/>
      <c r="PB344"/>
      <c r="PC344"/>
      <c r="PD344"/>
      <c r="PE344"/>
      <c r="PF344"/>
      <c r="PG344"/>
      <c r="PH344"/>
      <c r="PI344"/>
      <c r="PJ344"/>
      <c r="PK344"/>
      <c r="PL344"/>
      <c r="PM344"/>
      <c r="PN344"/>
      <c r="PO344"/>
      <c r="PP344"/>
      <c r="PQ344"/>
      <c r="PR344"/>
      <c r="PS344"/>
      <c r="PT344"/>
      <c r="PU344"/>
      <c r="PV344"/>
      <c r="PW344"/>
      <c r="PX344"/>
      <c r="PY344"/>
      <c r="PZ344"/>
      <c r="QA344"/>
      <c r="QB344"/>
      <c r="QC344"/>
      <c r="QD344"/>
      <c r="QE344"/>
      <c r="QF344"/>
      <c r="QG344"/>
      <c r="QH344"/>
      <c r="QI344"/>
      <c r="QJ344"/>
      <c r="QK344"/>
      <c r="QL344"/>
      <c r="QM344"/>
      <c r="QN344"/>
      <c r="QO344"/>
      <c r="QP344"/>
      <c r="QQ344"/>
      <c r="QR344"/>
      <c r="QS344"/>
      <c r="QT344"/>
      <c r="QU344"/>
      <c r="QV344"/>
      <c r="QW344"/>
      <c r="QX344"/>
      <c r="QY344"/>
      <c r="QZ344"/>
      <c r="RA344"/>
      <c r="RB344"/>
      <c r="RC344"/>
      <c r="RD344"/>
      <c r="RE344"/>
      <c r="RF344"/>
      <c r="RG344"/>
      <c r="RH344"/>
      <c r="RI344"/>
      <c r="RJ344"/>
      <c r="RK344"/>
      <c r="RL344"/>
      <c r="RM344"/>
      <c r="RN344"/>
      <c r="RO344"/>
      <c r="RP344"/>
      <c r="RQ344"/>
      <c r="RR344"/>
      <c r="RS344"/>
      <c r="RT344"/>
      <c r="RU344"/>
      <c r="RV344"/>
      <c r="RW344"/>
      <c r="RX344"/>
      <c r="RY344"/>
      <c r="RZ344"/>
      <c r="SA344"/>
      <c r="SB344"/>
      <c r="SC344"/>
      <c r="SD344"/>
      <c r="SE344"/>
      <c r="SF344"/>
      <c r="SG344"/>
      <c r="SH344"/>
      <c r="SI344"/>
      <c r="SJ344"/>
      <c r="SK344"/>
      <c r="SL344"/>
      <c r="SM344"/>
      <c r="SN344"/>
      <c r="SO344"/>
      <c r="SP344"/>
      <c r="SQ344"/>
      <c r="SR344"/>
      <c r="SS344"/>
      <c r="ST344"/>
      <c r="SU344"/>
      <c r="SV344"/>
      <c r="SW344"/>
      <c r="SX344"/>
      <c r="SY344"/>
      <c r="SZ344"/>
      <c r="TA344"/>
      <c r="TB344"/>
      <c r="TC344"/>
      <c r="TD344"/>
      <c r="TE344"/>
      <c r="TF344"/>
      <c r="TG344"/>
      <c r="TH344"/>
      <c r="TI344"/>
      <c r="TJ344"/>
      <c r="TK344"/>
      <c r="TL344"/>
      <c r="TM344"/>
      <c r="TN344"/>
      <c r="TO344"/>
      <c r="TP344"/>
      <c r="TQ344"/>
      <c r="TR344"/>
      <c r="TS344"/>
      <c r="TT344"/>
      <c r="TU344"/>
      <c r="TV344"/>
      <c r="TW344"/>
      <c r="TX344"/>
      <c r="TY344"/>
      <c r="TZ344"/>
      <c r="UA344"/>
      <c r="UB344"/>
      <c r="UC344"/>
      <c r="UD344"/>
      <c r="UE344"/>
      <c r="UF344"/>
      <c r="UG344"/>
      <c r="UH344"/>
      <c r="UI344"/>
      <c r="UJ344"/>
      <c r="UK344"/>
      <c r="UL344"/>
      <c r="UM344"/>
      <c r="UN344"/>
      <c r="UO344"/>
      <c r="UP344"/>
      <c r="UQ344"/>
      <c r="UR344"/>
      <c r="US344"/>
      <c r="UT344"/>
      <c r="UU344"/>
      <c r="UV344"/>
      <c r="UW344"/>
      <c r="UX344"/>
      <c r="UY344"/>
      <c r="UZ344"/>
      <c r="VA344"/>
      <c r="VB344"/>
      <c r="VC344"/>
      <c r="VD344"/>
      <c r="VE344"/>
      <c r="VF344"/>
      <c r="VG344"/>
      <c r="VH344"/>
      <c r="VI344"/>
      <c r="VJ344"/>
      <c r="VK344"/>
      <c r="VL344"/>
      <c r="VM344"/>
      <c r="VN344"/>
      <c r="VO344"/>
      <c r="VP344"/>
      <c r="VQ344"/>
      <c r="VR344"/>
      <c r="VS344"/>
      <c r="VT344"/>
      <c r="VU344"/>
      <c r="VV344"/>
      <c r="VW344"/>
      <c r="VX344"/>
      <c r="VY344"/>
      <c r="VZ344"/>
      <c r="WA344"/>
      <c r="WB344"/>
      <c r="WC344"/>
      <c r="WD344"/>
      <c r="WE344"/>
      <c r="WF344"/>
      <c r="WG344"/>
      <c r="WH344"/>
      <c r="WI344"/>
      <c r="WJ344"/>
      <c r="WK344"/>
      <c r="WL344"/>
      <c r="WM344"/>
      <c r="WN344"/>
      <c r="WO344"/>
      <c r="WP344"/>
      <c r="WQ344"/>
      <c r="WR344"/>
      <c r="WS344"/>
      <c r="WT344"/>
      <c r="WU344"/>
      <c r="WV344"/>
      <c r="WW344"/>
      <c r="WX344"/>
      <c r="WY344"/>
      <c r="WZ344"/>
      <c r="XA344"/>
      <c r="XB344"/>
      <c r="XC344"/>
      <c r="XD344"/>
      <c r="XE344"/>
      <c r="XF344"/>
      <c r="XG344"/>
      <c r="XH344"/>
      <c r="XI344"/>
      <c r="XJ344"/>
      <c r="XK344"/>
      <c r="XL344"/>
      <c r="XM344"/>
      <c r="XN344"/>
      <c r="XO344"/>
      <c r="XP344"/>
      <c r="XQ344"/>
      <c r="XR344"/>
      <c r="XS344"/>
      <c r="XT344"/>
      <c r="XU344"/>
      <c r="XV344"/>
      <c r="XW344"/>
      <c r="XX344"/>
      <c r="XY344"/>
      <c r="XZ344"/>
      <c r="YA344"/>
      <c r="YB344"/>
      <c r="YC344"/>
      <c r="YD344"/>
      <c r="YE344"/>
      <c r="YF344"/>
      <c r="YG344"/>
      <c r="YH344"/>
      <c r="YI344"/>
      <c r="YJ344"/>
      <c r="YK344"/>
      <c r="YL344"/>
      <c r="YM344"/>
      <c r="YN344"/>
      <c r="YO344"/>
      <c r="YP344"/>
      <c r="YQ344"/>
      <c r="YR344"/>
      <c r="YS344"/>
      <c r="YT344"/>
      <c r="YU344"/>
      <c r="YV344"/>
      <c r="YW344"/>
      <c r="YX344"/>
      <c r="YY344"/>
      <c r="YZ344"/>
      <c r="ZA344"/>
      <c r="ZB344"/>
      <c r="ZC344"/>
      <c r="ZD344"/>
      <c r="ZE344"/>
      <c r="ZF344"/>
      <c r="ZG344"/>
      <c r="ZH344"/>
      <c r="ZI344"/>
      <c r="ZJ344"/>
      <c r="ZK344"/>
      <c r="ZL344"/>
      <c r="ZM344"/>
      <c r="ZN344"/>
      <c r="ZO344"/>
      <c r="ZP344"/>
      <c r="ZQ344"/>
      <c r="ZR344"/>
      <c r="ZS344"/>
      <c r="ZT344"/>
      <c r="ZU344"/>
      <c r="ZV344"/>
      <c r="ZW344"/>
      <c r="ZX344"/>
      <c r="ZY344"/>
      <c r="ZZ344"/>
      <c r="AAA344"/>
      <c r="AAB344"/>
      <c r="AAC344"/>
      <c r="AAD344"/>
      <c r="AAE344"/>
      <c r="AAF344"/>
      <c r="AAG344"/>
      <c r="AAH344"/>
      <c r="AAI344"/>
      <c r="AAJ344"/>
      <c r="AAK344"/>
      <c r="AAL344"/>
      <c r="AAM344"/>
      <c r="AAN344"/>
      <c r="AAO344"/>
      <c r="AAP344"/>
      <c r="AAQ344"/>
      <c r="AAR344"/>
      <c r="AAS344"/>
      <c r="AAT344"/>
      <c r="AAU344"/>
      <c r="AAV344"/>
      <c r="AAW344"/>
      <c r="AAX344"/>
      <c r="AAY344"/>
      <c r="AAZ344"/>
      <c r="ABA344"/>
      <c r="ABB344"/>
      <c r="ABC344"/>
      <c r="ABD344"/>
      <c r="ABE344"/>
      <c r="ABF344"/>
      <c r="ABG344"/>
      <c r="ABH344"/>
      <c r="ABI344"/>
      <c r="ABJ344"/>
      <c r="ABK344"/>
      <c r="ABL344"/>
      <c r="ABM344"/>
      <c r="ABN344"/>
      <c r="ABO344"/>
      <c r="ABP344"/>
      <c r="ABQ344"/>
      <c r="ABR344"/>
      <c r="ABS344"/>
      <c r="ABT344"/>
      <c r="ABU344"/>
      <c r="ABV344"/>
      <c r="ABW344"/>
      <c r="ABX344"/>
      <c r="ABY344"/>
      <c r="ABZ344"/>
      <c r="ACA344"/>
      <c r="ACB344"/>
      <c r="ACC344"/>
      <c r="ACD344"/>
      <c r="ACE344"/>
      <c r="ACF344"/>
      <c r="ACG344"/>
      <c r="ACH344"/>
      <c r="ACI344"/>
      <c r="ACJ344"/>
      <c r="ACK344"/>
      <c r="ACL344"/>
      <c r="ACM344"/>
      <c r="ACN344"/>
      <c r="ACO344"/>
      <c r="ACP344"/>
      <c r="ACQ344"/>
      <c r="ACR344"/>
      <c r="ACS344"/>
      <c r="ACT344"/>
      <c r="ACU344"/>
      <c r="ACV344"/>
      <c r="ACW344"/>
      <c r="ACX344"/>
      <c r="ACY344"/>
      <c r="ACZ344"/>
      <c r="ADA344"/>
      <c r="ADB344"/>
      <c r="ADC344"/>
      <c r="ADD344"/>
      <c r="ADE344"/>
      <c r="ADF344"/>
      <c r="ADG344"/>
      <c r="ADH344"/>
      <c r="ADI344"/>
      <c r="ADJ344"/>
      <c r="ADK344"/>
      <c r="ADL344"/>
      <c r="ADM344"/>
      <c r="ADN344"/>
      <c r="ADO344"/>
      <c r="ADP344"/>
      <c r="ADQ344"/>
      <c r="ADR344"/>
      <c r="ADS344"/>
      <c r="ADT344"/>
      <c r="ADU344"/>
      <c r="ADV344"/>
      <c r="ADW344"/>
      <c r="ADX344"/>
      <c r="ADY344"/>
      <c r="ADZ344"/>
      <c r="AEA344"/>
      <c r="AEB344"/>
      <c r="AEC344"/>
      <c r="AED344"/>
      <c r="AEE344"/>
      <c r="AEF344"/>
      <c r="AEG344"/>
      <c r="AEH344"/>
      <c r="AEI344"/>
      <c r="AEJ344"/>
      <c r="AEK344"/>
      <c r="AEL344"/>
      <c r="AEM344"/>
      <c r="AEN344"/>
      <c r="AEO344"/>
      <c r="AEP344"/>
      <c r="AEQ344"/>
      <c r="AER344"/>
      <c r="AES344"/>
      <c r="AET344"/>
      <c r="AEU344"/>
      <c r="AEV344"/>
      <c r="AEW344"/>
      <c r="AEX344"/>
      <c r="AEY344"/>
      <c r="AEZ344"/>
      <c r="AFA344"/>
      <c r="AFB344"/>
      <c r="AFC344"/>
      <c r="AFD344"/>
      <c r="AFE344"/>
      <c r="AFF344"/>
      <c r="AFG344"/>
      <c r="AFH344"/>
      <c r="AFI344"/>
      <c r="AFJ344"/>
      <c r="AFK344"/>
      <c r="AFL344"/>
      <c r="AFM344"/>
      <c r="AFN344"/>
      <c r="AFO344"/>
      <c r="AFP344"/>
      <c r="AFQ344"/>
      <c r="AFR344"/>
      <c r="AFS344"/>
      <c r="AFT344"/>
      <c r="AFU344"/>
      <c r="AFV344"/>
      <c r="AFW344"/>
      <c r="AFX344"/>
      <c r="AFY344"/>
      <c r="AFZ344"/>
      <c r="AGA344"/>
      <c r="AGB344"/>
      <c r="AGC344"/>
      <c r="AGD344"/>
      <c r="AGE344"/>
      <c r="AGF344"/>
      <c r="AGG344"/>
      <c r="AGH344"/>
      <c r="AGI344"/>
      <c r="AGJ344"/>
      <c r="AGK344"/>
      <c r="AGL344"/>
      <c r="AGM344"/>
      <c r="AGN344"/>
      <c r="AGO344"/>
      <c r="AGP344"/>
      <c r="AGQ344"/>
      <c r="AGR344"/>
      <c r="AGS344"/>
      <c r="AGT344"/>
      <c r="AGU344"/>
      <c r="AGV344"/>
      <c r="AGW344"/>
      <c r="AGX344"/>
      <c r="AGY344"/>
      <c r="AGZ344"/>
      <c r="AHA344"/>
      <c r="AHB344"/>
      <c r="AHC344"/>
      <c r="AHD344"/>
      <c r="AHE344"/>
      <c r="AHF344"/>
      <c r="AHG344"/>
      <c r="AHH344"/>
      <c r="AHI344"/>
      <c r="AHJ344"/>
      <c r="AHK344"/>
      <c r="AHL344"/>
      <c r="AHM344"/>
      <c r="AHN344"/>
      <c r="AHO344"/>
      <c r="AHP344"/>
      <c r="AHQ344"/>
      <c r="AHR344"/>
      <c r="AHS344"/>
      <c r="AHT344"/>
      <c r="AHU344"/>
      <c r="AHV344"/>
      <c r="AHW344"/>
      <c r="AHX344"/>
      <c r="AHY344"/>
      <c r="AHZ344"/>
      <c r="AIA344"/>
      <c r="AIB344"/>
      <c r="AIC344"/>
      <c r="AID344"/>
      <c r="AIE344"/>
      <c r="AIF344"/>
      <c r="AIG344"/>
      <c r="AIH344"/>
      <c r="AII344"/>
      <c r="AIJ344"/>
      <c r="AIK344"/>
      <c r="AIL344"/>
      <c r="AIM344"/>
      <c r="AIN344"/>
      <c r="AIO344"/>
      <c r="AIP344"/>
      <c r="AIQ344"/>
      <c r="AIR344"/>
      <c r="AIS344"/>
      <c r="AIT344"/>
      <c r="AIU344"/>
      <c r="AIV344"/>
      <c r="AIW344"/>
      <c r="AIX344"/>
      <c r="AIY344"/>
      <c r="AIZ344"/>
      <c r="AJA344"/>
      <c r="AJB344"/>
      <c r="AJC344"/>
      <c r="AJD344"/>
      <c r="AJE344"/>
      <c r="AJF344"/>
      <c r="AJG344"/>
      <c r="AJH344"/>
      <c r="AJI344"/>
      <c r="AJJ344"/>
      <c r="AJK344"/>
      <c r="AJL344"/>
      <c r="AJM344"/>
      <c r="AJN344"/>
      <c r="AJO344"/>
      <c r="AJP344"/>
      <c r="AJQ344"/>
      <c r="AJR344"/>
      <c r="AJS344"/>
      <c r="AJT344"/>
      <c r="AJU344"/>
      <c r="AJV344"/>
      <c r="AJW344"/>
      <c r="AJX344"/>
      <c r="AJY344"/>
      <c r="AJZ344"/>
      <c r="AKA344"/>
      <c r="AKB344"/>
      <c r="AKC344"/>
      <c r="AKD344"/>
      <c r="AKE344"/>
      <c r="AKF344"/>
      <c r="AKG344"/>
      <c r="AKH344"/>
      <c r="AKI344"/>
      <c r="AKJ344"/>
      <c r="AKK344"/>
      <c r="AKL344"/>
      <c r="AKM344"/>
      <c r="AKN344"/>
      <c r="AKO344"/>
      <c r="AKP344"/>
      <c r="AKQ344"/>
      <c r="AKR344"/>
      <c r="AKS344"/>
      <c r="AKT344"/>
      <c r="AKU344"/>
      <c r="AKV344"/>
      <c r="AKW344"/>
      <c r="AKX344"/>
      <c r="AKY344"/>
      <c r="AKZ344"/>
      <c r="ALA344"/>
      <c r="ALB344"/>
      <c r="ALC344"/>
      <c r="ALD344"/>
      <c r="ALE344"/>
      <c r="ALF344"/>
      <c r="ALG344"/>
      <c r="ALH344"/>
      <c r="ALI344"/>
      <c r="ALJ344"/>
      <c r="ALK344"/>
      <c r="ALL344"/>
      <c r="ALM344"/>
      <c r="ALN344"/>
      <c r="ALO344"/>
      <c r="ALP344"/>
      <c r="ALQ344"/>
      <c r="ALR344"/>
      <c r="ALS344"/>
      <c r="ALT344"/>
      <c r="ALU344"/>
      <c r="ALV344"/>
      <c r="ALW344"/>
      <c r="ALX344"/>
      <c r="ALY344"/>
      <c r="ALZ344"/>
      <c r="AMA344"/>
      <c r="AMB344"/>
      <c r="AMC344"/>
      <c r="AMD344"/>
      <c r="AME344"/>
      <c r="AMF344"/>
      <c r="AMG344"/>
      <c r="AMH344"/>
      <c r="AMI344"/>
      <c r="AMJ344"/>
      <c r="XFD344" s="9"/>
    </row>
    <row r="345" spans="1:1024 16384:16384" ht="25.5" customHeight="1" x14ac:dyDescent="0.25">
      <c r="A345" s="21"/>
      <c r="B345" s="23"/>
      <c r="C345" s="23"/>
      <c r="D345" s="22"/>
      <c r="E345" s="16" t="s">
        <v>36</v>
      </c>
      <c r="F345" s="13">
        <f t="shared" si="146"/>
        <v>0</v>
      </c>
      <c r="G345" s="13">
        <f t="shared" si="146"/>
        <v>11952.1</v>
      </c>
      <c r="H345" s="13">
        <v>0</v>
      </c>
      <c r="I345" s="13">
        <v>0</v>
      </c>
      <c r="J345" s="13">
        <v>0</v>
      </c>
      <c r="K345" s="13">
        <v>0</v>
      </c>
      <c r="L345" s="13">
        <v>0</v>
      </c>
      <c r="M345" s="13">
        <v>1433.7</v>
      </c>
      <c r="N345" s="13">
        <v>0</v>
      </c>
      <c r="O345" s="13">
        <v>10518.4</v>
      </c>
      <c r="P345" s="13">
        <v>0</v>
      </c>
      <c r="Q345" s="13">
        <v>0</v>
      </c>
      <c r="R345" s="13">
        <v>0</v>
      </c>
      <c r="S345" s="13">
        <v>0</v>
      </c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  <c r="LK345"/>
      <c r="LL345"/>
      <c r="LM345"/>
      <c r="LN345"/>
      <c r="LO345"/>
      <c r="LP345"/>
      <c r="LQ345"/>
      <c r="LR345"/>
      <c r="LS345"/>
      <c r="LT345"/>
      <c r="LU345"/>
      <c r="LV345"/>
      <c r="LW345"/>
      <c r="LX345"/>
      <c r="LY345"/>
      <c r="LZ345"/>
      <c r="MA345"/>
      <c r="MB345"/>
      <c r="MC345"/>
      <c r="MD345"/>
      <c r="ME345"/>
      <c r="MF345"/>
      <c r="MG345"/>
      <c r="MH345"/>
      <c r="MI345"/>
      <c r="MJ345"/>
      <c r="MK345"/>
      <c r="ML345"/>
      <c r="MM345"/>
      <c r="MN345"/>
      <c r="MO345"/>
      <c r="MP345"/>
      <c r="MQ345"/>
      <c r="MR345"/>
      <c r="MS345"/>
      <c r="MT345"/>
      <c r="MU345"/>
      <c r="MV345"/>
      <c r="MW345"/>
      <c r="MX345"/>
      <c r="MY345"/>
      <c r="MZ345"/>
      <c r="NA345"/>
      <c r="NB345"/>
      <c r="NC345"/>
      <c r="ND345"/>
      <c r="NE345"/>
      <c r="NF345"/>
      <c r="NG345"/>
      <c r="NH345"/>
      <c r="NI345"/>
      <c r="NJ345"/>
      <c r="NK345"/>
      <c r="NL345"/>
      <c r="NM345"/>
      <c r="NN345"/>
      <c r="NO345"/>
      <c r="NP345"/>
      <c r="NQ345"/>
      <c r="NR345"/>
      <c r="NS345"/>
      <c r="NT345"/>
      <c r="NU345"/>
      <c r="NV345"/>
      <c r="NW345"/>
      <c r="NX345"/>
      <c r="NY345"/>
      <c r="NZ345"/>
      <c r="OA345"/>
      <c r="OB345"/>
      <c r="OC345"/>
      <c r="OD345"/>
      <c r="OE345"/>
      <c r="OF345"/>
      <c r="OG345"/>
      <c r="OH345"/>
      <c r="OI345"/>
      <c r="OJ345"/>
      <c r="OK345"/>
      <c r="OL345"/>
      <c r="OM345"/>
      <c r="ON345"/>
      <c r="OO345"/>
      <c r="OP345"/>
      <c r="OQ345"/>
      <c r="OR345"/>
      <c r="OS345"/>
      <c r="OT345"/>
      <c r="OU345"/>
      <c r="OV345"/>
      <c r="OW345"/>
      <c r="OX345"/>
      <c r="OY345"/>
      <c r="OZ345"/>
      <c r="PA345"/>
      <c r="PB345"/>
      <c r="PC345"/>
      <c r="PD345"/>
      <c r="PE345"/>
      <c r="PF345"/>
      <c r="PG345"/>
      <c r="PH345"/>
      <c r="PI345"/>
      <c r="PJ345"/>
      <c r="PK345"/>
      <c r="PL345"/>
      <c r="PM345"/>
      <c r="PN345"/>
      <c r="PO345"/>
      <c r="PP345"/>
      <c r="PQ345"/>
      <c r="PR345"/>
      <c r="PS345"/>
      <c r="PT345"/>
      <c r="PU345"/>
      <c r="PV345"/>
      <c r="PW345"/>
      <c r="PX345"/>
      <c r="PY345"/>
      <c r="PZ345"/>
      <c r="QA345"/>
      <c r="QB345"/>
      <c r="QC345"/>
      <c r="QD345"/>
      <c r="QE345"/>
      <c r="QF345"/>
      <c r="QG345"/>
      <c r="QH345"/>
      <c r="QI345"/>
      <c r="QJ345"/>
      <c r="QK345"/>
      <c r="QL345"/>
      <c r="QM345"/>
      <c r="QN345"/>
      <c r="QO345"/>
      <c r="QP345"/>
      <c r="QQ345"/>
      <c r="QR345"/>
      <c r="QS345"/>
      <c r="QT345"/>
      <c r="QU345"/>
      <c r="QV345"/>
      <c r="QW345"/>
      <c r="QX345"/>
      <c r="QY345"/>
      <c r="QZ345"/>
      <c r="RA345"/>
      <c r="RB345"/>
      <c r="RC345"/>
      <c r="RD345"/>
      <c r="RE345"/>
      <c r="RF345"/>
      <c r="RG345"/>
      <c r="RH345"/>
      <c r="RI345"/>
      <c r="RJ345"/>
      <c r="RK345"/>
      <c r="RL345"/>
      <c r="RM345"/>
      <c r="RN345"/>
      <c r="RO345"/>
      <c r="RP345"/>
      <c r="RQ345"/>
      <c r="RR345"/>
      <c r="RS345"/>
      <c r="RT345"/>
      <c r="RU345"/>
      <c r="RV345"/>
      <c r="RW345"/>
      <c r="RX345"/>
      <c r="RY345"/>
      <c r="RZ345"/>
      <c r="SA345"/>
      <c r="SB345"/>
      <c r="SC345"/>
      <c r="SD345"/>
      <c r="SE345"/>
      <c r="SF345"/>
      <c r="SG345"/>
      <c r="SH345"/>
      <c r="SI345"/>
      <c r="SJ345"/>
      <c r="SK345"/>
      <c r="SL345"/>
      <c r="SM345"/>
      <c r="SN345"/>
      <c r="SO345"/>
      <c r="SP345"/>
      <c r="SQ345"/>
      <c r="SR345"/>
      <c r="SS345"/>
      <c r="ST345"/>
      <c r="SU345"/>
      <c r="SV345"/>
      <c r="SW345"/>
      <c r="SX345"/>
      <c r="SY345"/>
      <c r="SZ345"/>
      <c r="TA345"/>
      <c r="TB345"/>
      <c r="TC345"/>
      <c r="TD345"/>
      <c r="TE345"/>
      <c r="TF345"/>
      <c r="TG345"/>
      <c r="TH345"/>
      <c r="TI345"/>
      <c r="TJ345"/>
      <c r="TK345"/>
      <c r="TL345"/>
      <c r="TM345"/>
      <c r="TN345"/>
      <c r="TO345"/>
      <c r="TP345"/>
      <c r="TQ345"/>
      <c r="TR345"/>
      <c r="TS345"/>
      <c r="TT345"/>
      <c r="TU345"/>
      <c r="TV345"/>
      <c r="TW345"/>
      <c r="TX345"/>
      <c r="TY345"/>
      <c r="TZ345"/>
      <c r="UA345"/>
      <c r="UB345"/>
      <c r="UC345"/>
      <c r="UD345"/>
      <c r="UE345"/>
      <c r="UF345"/>
      <c r="UG345"/>
      <c r="UH345"/>
      <c r="UI345"/>
      <c r="UJ345"/>
      <c r="UK345"/>
      <c r="UL345"/>
      <c r="UM345"/>
      <c r="UN345"/>
      <c r="UO345"/>
      <c r="UP345"/>
      <c r="UQ345"/>
      <c r="UR345"/>
      <c r="US345"/>
      <c r="UT345"/>
      <c r="UU345"/>
      <c r="UV345"/>
      <c r="UW345"/>
      <c r="UX345"/>
      <c r="UY345"/>
      <c r="UZ345"/>
      <c r="VA345"/>
      <c r="VB345"/>
      <c r="VC345"/>
      <c r="VD345"/>
      <c r="VE345"/>
      <c r="VF345"/>
      <c r="VG345"/>
      <c r="VH345"/>
      <c r="VI345"/>
      <c r="VJ345"/>
      <c r="VK345"/>
      <c r="VL345"/>
      <c r="VM345"/>
      <c r="VN345"/>
      <c r="VO345"/>
      <c r="VP345"/>
      <c r="VQ345"/>
      <c r="VR345"/>
      <c r="VS345"/>
      <c r="VT345"/>
      <c r="VU345"/>
      <c r="VV345"/>
      <c r="VW345"/>
      <c r="VX345"/>
      <c r="VY345"/>
      <c r="VZ345"/>
      <c r="WA345"/>
      <c r="WB345"/>
      <c r="WC345"/>
      <c r="WD345"/>
      <c r="WE345"/>
      <c r="WF345"/>
      <c r="WG345"/>
      <c r="WH345"/>
      <c r="WI345"/>
      <c r="WJ345"/>
      <c r="WK345"/>
      <c r="WL345"/>
      <c r="WM345"/>
      <c r="WN345"/>
      <c r="WO345"/>
      <c r="WP345"/>
      <c r="WQ345"/>
      <c r="WR345"/>
      <c r="WS345"/>
      <c r="WT345"/>
      <c r="WU345"/>
      <c r="WV345"/>
      <c r="WW345"/>
      <c r="WX345"/>
      <c r="WY345"/>
      <c r="WZ345"/>
      <c r="XA345"/>
      <c r="XB345"/>
      <c r="XC345"/>
      <c r="XD345"/>
      <c r="XE345"/>
      <c r="XF345"/>
      <c r="XG345"/>
      <c r="XH345"/>
      <c r="XI345"/>
      <c r="XJ345"/>
      <c r="XK345"/>
      <c r="XL345"/>
      <c r="XM345"/>
      <c r="XN345"/>
      <c r="XO345"/>
      <c r="XP345"/>
      <c r="XQ345"/>
      <c r="XR345"/>
      <c r="XS345"/>
      <c r="XT345"/>
      <c r="XU345"/>
      <c r="XV345"/>
      <c r="XW345"/>
      <c r="XX345"/>
      <c r="XY345"/>
      <c r="XZ345"/>
      <c r="YA345"/>
      <c r="YB345"/>
      <c r="YC345"/>
      <c r="YD345"/>
      <c r="YE345"/>
      <c r="YF345"/>
      <c r="YG345"/>
      <c r="YH345"/>
      <c r="YI345"/>
      <c r="YJ345"/>
      <c r="YK345"/>
      <c r="YL345"/>
      <c r="YM345"/>
      <c r="YN345"/>
      <c r="YO345"/>
      <c r="YP345"/>
      <c r="YQ345"/>
      <c r="YR345"/>
      <c r="YS345"/>
      <c r="YT345"/>
      <c r="YU345"/>
      <c r="YV345"/>
      <c r="YW345"/>
      <c r="YX345"/>
      <c r="YY345"/>
      <c r="YZ345"/>
      <c r="ZA345"/>
      <c r="ZB345"/>
      <c r="ZC345"/>
      <c r="ZD345"/>
      <c r="ZE345"/>
      <c r="ZF345"/>
      <c r="ZG345"/>
      <c r="ZH345"/>
      <c r="ZI345"/>
      <c r="ZJ345"/>
      <c r="ZK345"/>
      <c r="ZL345"/>
      <c r="ZM345"/>
      <c r="ZN345"/>
      <c r="ZO345"/>
      <c r="ZP345"/>
      <c r="ZQ345"/>
      <c r="ZR345"/>
      <c r="ZS345"/>
      <c r="ZT345"/>
      <c r="ZU345"/>
      <c r="ZV345"/>
      <c r="ZW345"/>
      <c r="ZX345"/>
      <c r="ZY345"/>
      <c r="ZZ345"/>
      <c r="AAA345"/>
      <c r="AAB345"/>
      <c r="AAC345"/>
      <c r="AAD345"/>
      <c r="AAE345"/>
      <c r="AAF345"/>
      <c r="AAG345"/>
      <c r="AAH345"/>
      <c r="AAI345"/>
      <c r="AAJ345"/>
      <c r="AAK345"/>
      <c r="AAL345"/>
      <c r="AAM345"/>
      <c r="AAN345"/>
      <c r="AAO345"/>
      <c r="AAP345"/>
      <c r="AAQ345"/>
      <c r="AAR345"/>
      <c r="AAS345"/>
      <c r="AAT345"/>
      <c r="AAU345"/>
      <c r="AAV345"/>
      <c r="AAW345"/>
      <c r="AAX345"/>
      <c r="AAY345"/>
      <c r="AAZ345"/>
      <c r="ABA345"/>
      <c r="ABB345"/>
      <c r="ABC345"/>
      <c r="ABD345"/>
      <c r="ABE345"/>
      <c r="ABF345"/>
      <c r="ABG345"/>
      <c r="ABH345"/>
      <c r="ABI345"/>
      <c r="ABJ345"/>
      <c r="ABK345"/>
      <c r="ABL345"/>
      <c r="ABM345"/>
      <c r="ABN345"/>
      <c r="ABO345"/>
      <c r="ABP345"/>
      <c r="ABQ345"/>
      <c r="ABR345"/>
      <c r="ABS345"/>
      <c r="ABT345"/>
      <c r="ABU345"/>
      <c r="ABV345"/>
      <c r="ABW345"/>
      <c r="ABX345"/>
      <c r="ABY345"/>
      <c r="ABZ345"/>
      <c r="ACA345"/>
      <c r="ACB345"/>
      <c r="ACC345"/>
      <c r="ACD345"/>
      <c r="ACE345"/>
      <c r="ACF345"/>
      <c r="ACG345"/>
      <c r="ACH345"/>
      <c r="ACI345"/>
      <c r="ACJ345"/>
      <c r="ACK345"/>
      <c r="ACL345"/>
      <c r="ACM345"/>
      <c r="ACN345"/>
      <c r="ACO345"/>
      <c r="ACP345"/>
      <c r="ACQ345"/>
      <c r="ACR345"/>
      <c r="ACS345"/>
      <c r="ACT345"/>
      <c r="ACU345"/>
      <c r="ACV345"/>
      <c r="ACW345"/>
      <c r="ACX345"/>
      <c r="ACY345"/>
      <c r="ACZ345"/>
      <c r="ADA345"/>
      <c r="ADB345"/>
      <c r="ADC345"/>
      <c r="ADD345"/>
      <c r="ADE345"/>
      <c r="ADF345"/>
      <c r="ADG345"/>
      <c r="ADH345"/>
      <c r="ADI345"/>
      <c r="ADJ345"/>
      <c r="ADK345"/>
      <c r="ADL345"/>
      <c r="ADM345"/>
      <c r="ADN345"/>
      <c r="ADO345"/>
      <c r="ADP345"/>
      <c r="ADQ345"/>
      <c r="ADR345"/>
      <c r="ADS345"/>
      <c r="ADT345"/>
      <c r="ADU345"/>
      <c r="ADV345"/>
      <c r="ADW345"/>
      <c r="ADX345"/>
      <c r="ADY345"/>
      <c r="ADZ345"/>
      <c r="AEA345"/>
      <c r="AEB345"/>
      <c r="AEC345"/>
      <c r="AED345"/>
      <c r="AEE345"/>
      <c r="AEF345"/>
      <c r="AEG345"/>
      <c r="AEH345"/>
      <c r="AEI345"/>
      <c r="AEJ345"/>
      <c r="AEK345"/>
      <c r="AEL345"/>
      <c r="AEM345"/>
      <c r="AEN345"/>
      <c r="AEO345"/>
      <c r="AEP345"/>
      <c r="AEQ345"/>
      <c r="AER345"/>
      <c r="AES345"/>
      <c r="AET345"/>
      <c r="AEU345"/>
      <c r="AEV345"/>
      <c r="AEW345"/>
      <c r="AEX345"/>
      <c r="AEY345"/>
      <c r="AEZ345"/>
      <c r="AFA345"/>
      <c r="AFB345"/>
      <c r="AFC345"/>
      <c r="AFD345"/>
      <c r="AFE345"/>
      <c r="AFF345"/>
      <c r="AFG345"/>
      <c r="AFH345"/>
      <c r="AFI345"/>
      <c r="AFJ345"/>
      <c r="AFK345"/>
      <c r="AFL345"/>
      <c r="AFM345"/>
      <c r="AFN345"/>
      <c r="AFO345"/>
      <c r="AFP345"/>
      <c r="AFQ345"/>
      <c r="AFR345"/>
      <c r="AFS345"/>
      <c r="AFT345"/>
      <c r="AFU345"/>
      <c r="AFV345"/>
      <c r="AFW345"/>
      <c r="AFX345"/>
      <c r="AFY345"/>
      <c r="AFZ345"/>
      <c r="AGA345"/>
      <c r="AGB345"/>
      <c r="AGC345"/>
      <c r="AGD345"/>
      <c r="AGE345"/>
      <c r="AGF345"/>
      <c r="AGG345"/>
      <c r="AGH345"/>
      <c r="AGI345"/>
      <c r="AGJ345"/>
      <c r="AGK345"/>
      <c r="AGL345"/>
      <c r="AGM345"/>
      <c r="AGN345"/>
      <c r="AGO345"/>
      <c r="AGP345"/>
      <c r="AGQ345"/>
      <c r="AGR345"/>
      <c r="AGS345"/>
      <c r="AGT345"/>
      <c r="AGU345"/>
      <c r="AGV345"/>
      <c r="AGW345"/>
      <c r="AGX345"/>
      <c r="AGY345"/>
      <c r="AGZ345"/>
      <c r="AHA345"/>
      <c r="AHB345"/>
      <c r="AHC345"/>
      <c r="AHD345"/>
      <c r="AHE345"/>
      <c r="AHF345"/>
      <c r="AHG345"/>
      <c r="AHH345"/>
      <c r="AHI345"/>
      <c r="AHJ345"/>
      <c r="AHK345"/>
      <c r="AHL345"/>
      <c r="AHM345"/>
      <c r="AHN345"/>
      <c r="AHO345"/>
      <c r="AHP345"/>
      <c r="AHQ345"/>
      <c r="AHR345"/>
      <c r="AHS345"/>
      <c r="AHT345"/>
      <c r="AHU345"/>
      <c r="AHV345"/>
      <c r="AHW345"/>
      <c r="AHX345"/>
      <c r="AHY345"/>
      <c r="AHZ345"/>
      <c r="AIA345"/>
      <c r="AIB345"/>
      <c r="AIC345"/>
      <c r="AID345"/>
      <c r="AIE345"/>
      <c r="AIF345"/>
      <c r="AIG345"/>
      <c r="AIH345"/>
      <c r="AII345"/>
      <c r="AIJ345"/>
      <c r="AIK345"/>
      <c r="AIL345"/>
      <c r="AIM345"/>
      <c r="AIN345"/>
      <c r="AIO345"/>
      <c r="AIP345"/>
      <c r="AIQ345"/>
      <c r="AIR345"/>
      <c r="AIS345"/>
      <c r="AIT345"/>
      <c r="AIU345"/>
      <c r="AIV345"/>
      <c r="AIW345"/>
      <c r="AIX345"/>
      <c r="AIY345"/>
      <c r="AIZ345"/>
      <c r="AJA345"/>
      <c r="AJB345"/>
      <c r="AJC345"/>
      <c r="AJD345"/>
      <c r="AJE345"/>
      <c r="AJF345"/>
      <c r="AJG345"/>
      <c r="AJH345"/>
      <c r="AJI345"/>
      <c r="AJJ345"/>
      <c r="AJK345"/>
      <c r="AJL345"/>
      <c r="AJM345"/>
      <c r="AJN345"/>
      <c r="AJO345"/>
      <c r="AJP345"/>
      <c r="AJQ345"/>
      <c r="AJR345"/>
      <c r="AJS345"/>
      <c r="AJT345"/>
      <c r="AJU345"/>
      <c r="AJV345"/>
      <c r="AJW345"/>
      <c r="AJX345"/>
      <c r="AJY345"/>
      <c r="AJZ345"/>
      <c r="AKA345"/>
      <c r="AKB345"/>
      <c r="AKC345"/>
      <c r="AKD345"/>
      <c r="AKE345"/>
      <c r="AKF345"/>
      <c r="AKG345"/>
      <c r="AKH345"/>
      <c r="AKI345"/>
      <c r="AKJ345"/>
      <c r="AKK345"/>
      <c r="AKL345"/>
      <c r="AKM345"/>
      <c r="AKN345"/>
      <c r="AKO345"/>
      <c r="AKP345"/>
      <c r="AKQ345"/>
      <c r="AKR345"/>
      <c r="AKS345"/>
      <c r="AKT345"/>
      <c r="AKU345"/>
      <c r="AKV345"/>
      <c r="AKW345"/>
      <c r="AKX345"/>
      <c r="AKY345"/>
      <c r="AKZ345"/>
      <c r="ALA345"/>
      <c r="ALB345"/>
      <c r="ALC345"/>
      <c r="ALD345"/>
      <c r="ALE345"/>
      <c r="ALF345"/>
      <c r="ALG345"/>
      <c r="ALH345"/>
      <c r="ALI345"/>
      <c r="ALJ345"/>
      <c r="ALK345"/>
      <c r="ALL345"/>
      <c r="ALM345"/>
      <c r="ALN345"/>
      <c r="ALO345"/>
      <c r="ALP345"/>
      <c r="ALQ345"/>
      <c r="ALR345"/>
      <c r="ALS345"/>
      <c r="ALT345"/>
      <c r="ALU345"/>
      <c r="ALV345"/>
      <c r="ALW345"/>
      <c r="ALX345"/>
      <c r="ALY345"/>
      <c r="ALZ345"/>
      <c r="AMA345"/>
      <c r="AMB345"/>
      <c r="AMC345"/>
      <c r="AMD345"/>
      <c r="AME345"/>
      <c r="AMF345"/>
      <c r="AMG345"/>
      <c r="AMH345"/>
      <c r="AMI345"/>
      <c r="AMJ345"/>
      <c r="XFD345" s="9"/>
    </row>
    <row r="346" spans="1:1024 16384:16384" ht="25.5" customHeight="1" x14ac:dyDescent="0.25">
      <c r="A346" s="21"/>
      <c r="B346" s="23"/>
      <c r="C346" s="23"/>
      <c r="D346" s="22"/>
      <c r="E346" s="16" t="s">
        <v>37</v>
      </c>
      <c r="F346" s="13">
        <f t="shared" si="146"/>
        <v>12924</v>
      </c>
      <c r="G346" s="13">
        <f t="shared" si="146"/>
        <v>1195.4000000000001</v>
      </c>
      <c r="H346" s="13">
        <v>12924</v>
      </c>
      <c r="I346" s="13">
        <v>0</v>
      </c>
      <c r="J346" s="13">
        <v>0</v>
      </c>
      <c r="K346" s="13">
        <v>0</v>
      </c>
      <c r="L346" s="13">
        <v>0</v>
      </c>
      <c r="M346" s="13">
        <v>143.44999999999999</v>
      </c>
      <c r="N346" s="13">
        <v>0</v>
      </c>
      <c r="O346" s="13">
        <v>1051.95</v>
      </c>
      <c r="P346" s="13">
        <v>0</v>
      </c>
      <c r="Q346" s="13">
        <v>0</v>
      </c>
      <c r="R346" s="13">
        <v>0</v>
      </c>
      <c r="S346" s="13">
        <v>0</v>
      </c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  <c r="LK346"/>
      <c r="LL346"/>
      <c r="LM346"/>
      <c r="LN346"/>
      <c r="LO346"/>
      <c r="LP346"/>
      <c r="LQ346"/>
      <c r="LR346"/>
      <c r="LS346"/>
      <c r="LT346"/>
      <c r="LU346"/>
      <c r="LV346"/>
      <c r="LW346"/>
      <c r="LX346"/>
      <c r="LY346"/>
      <c r="LZ346"/>
      <c r="MA346"/>
      <c r="MB346"/>
      <c r="MC346"/>
      <c r="MD346"/>
      <c r="ME346"/>
      <c r="MF346"/>
      <c r="MG346"/>
      <c r="MH346"/>
      <c r="MI346"/>
      <c r="MJ346"/>
      <c r="MK346"/>
      <c r="ML346"/>
      <c r="MM346"/>
      <c r="MN346"/>
      <c r="MO346"/>
      <c r="MP346"/>
      <c r="MQ346"/>
      <c r="MR346"/>
      <c r="MS346"/>
      <c r="MT346"/>
      <c r="MU346"/>
      <c r="MV346"/>
      <c r="MW346"/>
      <c r="MX346"/>
      <c r="MY346"/>
      <c r="MZ346"/>
      <c r="NA346"/>
      <c r="NB346"/>
      <c r="NC346"/>
      <c r="ND346"/>
      <c r="NE346"/>
      <c r="NF346"/>
      <c r="NG346"/>
      <c r="NH346"/>
      <c r="NI346"/>
      <c r="NJ346"/>
      <c r="NK346"/>
      <c r="NL346"/>
      <c r="NM346"/>
      <c r="NN346"/>
      <c r="NO346"/>
      <c r="NP346"/>
      <c r="NQ346"/>
      <c r="NR346"/>
      <c r="NS346"/>
      <c r="NT346"/>
      <c r="NU346"/>
      <c r="NV346"/>
      <c r="NW346"/>
      <c r="NX346"/>
      <c r="NY346"/>
      <c r="NZ346"/>
      <c r="OA346"/>
      <c r="OB346"/>
      <c r="OC346"/>
      <c r="OD346"/>
      <c r="OE346"/>
      <c r="OF346"/>
      <c r="OG346"/>
      <c r="OH346"/>
      <c r="OI346"/>
      <c r="OJ346"/>
      <c r="OK346"/>
      <c r="OL346"/>
      <c r="OM346"/>
      <c r="ON346"/>
      <c r="OO346"/>
      <c r="OP346"/>
      <c r="OQ346"/>
      <c r="OR346"/>
      <c r="OS346"/>
      <c r="OT346"/>
      <c r="OU346"/>
      <c r="OV346"/>
      <c r="OW346"/>
      <c r="OX346"/>
      <c r="OY346"/>
      <c r="OZ346"/>
      <c r="PA346"/>
      <c r="PB346"/>
      <c r="PC346"/>
      <c r="PD346"/>
      <c r="PE346"/>
      <c r="PF346"/>
      <c r="PG346"/>
      <c r="PH346"/>
      <c r="PI346"/>
      <c r="PJ346"/>
      <c r="PK346"/>
      <c r="PL346"/>
      <c r="PM346"/>
      <c r="PN346"/>
      <c r="PO346"/>
      <c r="PP346"/>
      <c r="PQ346"/>
      <c r="PR346"/>
      <c r="PS346"/>
      <c r="PT346"/>
      <c r="PU346"/>
      <c r="PV346"/>
      <c r="PW346"/>
      <c r="PX346"/>
      <c r="PY346"/>
      <c r="PZ346"/>
      <c r="QA346"/>
      <c r="QB346"/>
      <c r="QC346"/>
      <c r="QD346"/>
      <c r="QE346"/>
      <c r="QF346"/>
      <c r="QG346"/>
      <c r="QH346"/>
      <c r="QI346"/>
      <c r="QJ346"/>
      <c r="QK346"/>
      <c r="QL346"/>
      <c r="QM346"/>
      <c r="QN346"/>
      <c r="QO346"/>
      <c r="QP346"/>
      <c r="QQ346"/>
      <c r="QR346"/>
      <c r="QS346"/>
      <c r="QT346"/>
      <c r="QU346"/>
      <c r="QV346"/>
      <c r="QW346"/>
      <c r="QX346"/>
      <c r="QY346"/>
      <c r="QZ346"/>
      <c r="RA346"/>
      <c r="RB346"/>
      <c r="RC346"/>
      <c r="RD346"/>
      <c r="RE346"/>
      <c r="RF346"/>
      <c r="RG346"/>
      <c r="RH346"/>
      <c r="RI346"/>
      <c r="RJ346"/>
      <c r="RK346"/>
      <c r="RL346"/>
      <c r="RM346"/>
      <c r="RN346"/>
      <c r="RO346"/>
      <c r="RP346"/>
      <c r="RQ346"/>
      <c r="RR346"/>
      <c r="RS346"/>
      <c r="RT346"/>
      <c r="RU346"/>
      <c r="RV346"/>
      <c r="RW346"/>
      <c r="RX346"/>
      <c r="RY346"/>
      <c r="RZ346"/>
      <c r="SA346"/>
      <c r="SB346"/>
      <c r="SC346"/>
      <c r="SD346"/>
      <c r="SE346"/>
      <c r="SF346"/>
      <c r="SG346"/>
      <c r="SH346"/>
      <c r="SI346"/>
      <c r="SJ346"/>
      <c r="SK346"/>
      <c r="SL346"/>
      <c r="SM346"/>
      <c r="SN346"/>
      <c r="SO346"/>
      <c r="SP346"/>
      <c r="SQ346"/>
      <c r="SR346"/>
      <c r="SS346"/>
      <c r="ST346"/>
      <c r="SU346"/>
      <c r="SV346"/>
      <c r="SW346"/>
      <c r="SX346"/>
      <c r="SY346"/>
      <c r="SZ346"/>
      <c r="TA346"/>
      <c r="TB346"/>
      <c r="TC346"/>
      <c r="TD346"/>
      <c r="TE346"/>
      <c r="TF346"/>
      <c r="TG346"/>
      <c r="TH346"/>
      <c r="TI346"/>
      <c r="TJ346"/>
      <c r="TK346"/>
      <c r="TL346"/>
      <c r="TM346"/>
      <c r="TN346"/>
      <c r="TO346"/>
      <c r="TP346"/>
      <c r="TQ346"/>
      <c r="TR346"/>
      <c r="TS346"/>
      <c r="TT346"/>
      <c r="TU346"/>
      <c r="TV346"/>
      <c r="TW346"/>
      <c r="TX346"/>
      <c r="TY346"/>
      <c r="TZ346"/>
      <c r="UA346"/>
      <c r="UB346"/>
      <c r="UC346"/>
      <c r="UD346"/>
      <c r="UE346"/>
      <c r="UF346"/>
      <c r="UG346"/>
      <c r="UH346"/>
      <c r="UI346"/>
      <c r="UJ346"/>
      <c r="UK346"/>
      <c r="UL346"/>
      <c r="UM346"/>
      <c r="UN346"/>
      <c r="UO346"/>
      <c r="UP346"/>
      <c r="UQ346"/>
      <c r="UR346"/>
      <c r="US346"/>
      <c r="UT346"/>
      <c r="UU346"/>
      <c r="UV346"/>
      <c r="UW346"/>
      <c r="UX346"/>
      <c r="UY346"/>
      <c r="UZ346"/>
      <c r="VA346"/>
      <c r="VB346"/>
      <c r="VC346"/>
      <c r="VD346"/>
      <c r="VE346"/>
      <c r="VF346"/>
      <c r="VG346"/>
      <c r="VH346"/>
      <c r="VI346"/>
      <c r="VJ346"/>
      <c r="VK346"/>
      <c r="VL346"/>
      <c r="VM346"/>
      <c r="VN346"/>
      <c r="VO346"/>
      <c r="VP346"/>
      <c r="VQ346"/>
      <c r="VR346"/>
      <c r="VS346"/>
      <c r="VT346"/>
      <c r="VU346"/>
      <c r="VV346"/>
      <c r="VW346"/>
      <c r="VX346"/>
      <c r="VY346"/>
      <c r="VZ346"/>
      <c r="WA346"/>
      <c r="WB346"/>
      <c r="WC346"/>
      <c r="WD346"/>
      <c r="WE346"/>
      <c r="WF346"/>
      <c r="WG346"/>
      <c r="WH346"/>
      <c r="WI346"/>
      <c r="WJ346"/>
      <c r="WK346"/>
      <c r="WL346"/>
      <c r="WM346"/>
      <c r="WN346"/>
      <c r="WO346"/>
      <c r="WP346"/>
      <c r="WQ346"/>
      <c r="WR346"/>
      <c r="WS346"/>
      <c r="WT346"/>
      <c r="WU346"/>
      <c r="WV346"/>
      <c r="WW346"/>
      <c r="WX346"/>
      <c r="WY346"/>
      <c r="WZ346"/>
      <c r="XA346"/>
      <c r="XB346"/>
      <c r="XC346"/>
      <c r="XD346"/>
      <c r="XE346"/>
      <c r="XF346"/>
      <c r="XG346"/>
      <c r="XH346"/>
      <c r="XI346"/>
      <c r="XJ346"/>
      <c r="XK346"/>
      <c r="XL346"/>
      <c r="XM346"/>
      <c r="XN346"/>
      <c r="XO346"/>
      <c r="XP346"/>
      <c r="XQ346"/>
      <c r="XR346"/>
      <c r="XS346"/>
      <c r="XT346"/>
      <c r="XU346"/>
      <c r="XV346"/>
      <c r="XW346"/>
      <c r="XX346"/>
      <c r="XY346"/>
      <c r="XZ346"/>
      <c r="YA346"/>
      <c r="YB346"/>
      <c r="YC346"/>
      <c r="YD346"/>
      <c r="YE346"/>
      <c r="YF346"/>
      <c r="YG346"/>
      <c r="YH346"/>
      <c r="YI346"/>
      <c r="YJ346"/>
      <c r="YK346"/>
      <c r="YL346"/>
      <c r="YM346"/>
      <c r="YN346"/>
      <c r="YO346"/>
      <c r="YP346"/>
      <c r="YQ346"/>
      <c r="YR346"/>
      <c r="YS346"/>
      <c r="YT346"/>
      <c r="YU346"/>
      <c r="YV346"/>
      <c r="YW346"/>
      <c r="YX346"/>
      <c r="YY346"/>
      <c r="YZ346"/>
      <c r="ZA346"/>
      <c r="ZB346"/>
      <c r="ZC346"/>
      <c r="ZD346"/>
      <c r="ZE346"/>
      <c r="ZF346"/>
      <c r="ZG346"/>
      <c r="ZH346"/>
      <c r="ZI346"/>
      <c r="ZJ346"/>
      <c r="ZK346"/>
      <c r="ZL346"/>
      <c r="ZM346"/>
      <c r="ZN346"/>
      <c r="ZO346"/>
      <c r="ZP346"/>
      <c r="ZQ346"/>
      <c r="ZR346"/>
      <c r="ZS346"/>
      <c r="ZT346"/>
      <c r="ZU346"/>
      <c r="ZV346"/>
      <c r="ZW346"/>
      <c r="ZX346"/>
      <c r="ZY346"/>
      <c r="ZZ346"/>
      <c r="AAA346"/>
      <c r="AAB346"/>
      <c r="AAC346"/>
      <c r="AAD346"/>
      <c r="AAE346"/>
      <c r="AAF346"/>
      <c r="AAG346"/>
      <c r="AAH346"/>
      <c r="AAI346"/>
      <c r="AAJ346"/>
      <c r="AAK346"/>
      <c r="AAL346"/>
      <c r="AAM346"/>
      <c r="AAN346"/>
      <c r="AAO346"/>
      <c r="AAP346"/>
      <c r="AAQ346"/>
      <c r="AAR346"/>
      <c r="AAS346"/>
      <c r="AAT346"/>
      <c r="AAU346"/>
      <c r="AAV346"/>
      <c r="AAW346"/>
      <c r="AAX346"/>
      <c r="AAY346"/>
      <c r="AAZ346"/>
      <c r="ABA346"/>
      <c r="ABB346"/>
      <c r="ABC346"/>
      <c r="ABD346"/>
      <c r="ABE346"/>
      <c r="ABF346"/>
      <c r="ABG346"/>
      <c r="ABH346"/>
      <c r="ABI346"/>
      <c r="ABJ346"/>
      <c r="ABK346"/>
      <c r="ABL346"/>
      <c r="ABM346"/>
      <c r="ABN346"/>
      <c r="ABO346"/>
      <c r="ABP346"/>
      <c r="ABQ346"/>
      <c r="ABR346"/>
      <c r="ABS346"/>
      <c r="ABT346"/>
      <c r="ABU346"/>
      <c r="ABV346"/>
      <c r="ABW346"/>
      <c r="ABX346"/>
      <c r="ABY346"/>
      <c r="ABZ346"/>
      <c r="ACA346"/>
      <c r="ACB346"/>
      <c r="ACC346"/>
      <c r="ACD346"/>
      <c r="ACE346"/>
      <c r="ACF346"/>
      <c r="ACG346"/>
      <c r="ACH346"/>
      <c r="ACI346"/>
      <c r="ACJ346"/>
      <c r="ACK346"/>
      <c r="ACL346"/>
      <c r="ACM346"/>
      <c r="ACN346"/>
      <c r="ACO346"/>
      <c r="ACP346"/>
      <c r="ACQ346"/>
      <c r="ACR346"/>
      <c r="ACS346"/>
      <c r="ACT346"/>
      <c r="ACU346"/>
      <c r="ACV346"/>
      <c r="ACW346"/>
      <c r="ACX346"/>
      <c r="ACY346"/>
      <c r="ACZ346"/>
      <c r="ADA346"/>
      <c r="ADB346"/>
      <c r="ADC346"/>
      <c r="ADD346"/>
      <c r="ADE346"/>
      <c r="ADF346"/>
      <c r="ADG346"/>
      <c r="ADH346"/>
      <c r="ADI346"/>
      <c r="ADJ346"/>
      <c r="ADK346"/>
      <c r="ADL346"/>
      <c r="ADM346"/>
      <c r="ADN346"/>
      <c r="ADO346"/>
      <c r="ADP346"/>
      <c r="ADQ346"/>
      <c r="ADR346"/>
      <c r="ADS346"/>
      <c r="ADT346"/>
      <c r="ADU346"/>
      <c r="ADV346"/>
      <c r="ADW346"/>
      <c r="ADX346"/>
      <c r="ADY346"/>
      <c r="ADZ346"/>
      <c r="AEA346"/>
      <c r="AEB346"/>
      <c r="AEC346"/>
      <c r="AED346"/>
      <c r="AEE346"/>
      <c r="AEF346"/>
      <c r="AEG346"/>
      <c r="AEH346"/>
      <c r="AEI346"/>
      <c r="AEJ346"/>
      <c r="AEK346"/>
      <c r="AEL346"/>
      <c r="AEM346"/>
      <c r="AEN346"/>
      <c r="AEO346"/>
      <c r="AEP346"/>
      <c r="AEQ346"/>
      <c r="AER346"/>
      <c r="AES346"/>
      <c r="AET346"/>
      <c r="AEU346"/>
      <c r="AEV346"/>
      <c r="AEW346"/>
      <c r="AEX346"/>
      <c r="AEY346"/>
      <c r="AEZ346"/>
      <c r="AFA346"/>
      <c r="AFB346"/>
      <c r="AFC346"/>
      <c r="AFD346"/>
      <c r="AFE346"/>
      <c r="AFF346"/>
      <c r="AFG346"/>
      <c r="AFH346"/>
      <c r="AFI346"/>
      <c r="AFJ346"/>
      <c r="AFK346"/>
      <c r="AFL346"/>
      <c r="AFM346"/>
      <c r="AFN346"/>
      <c r="AFO346"/>
      <c r="AFP346"/>
      <c r="AFQ346"/>
      <c r="AFR346"/>
      <c r="AFS346"/>
      <c r="AFT346"/>
      <c r="AFU346"/>
      <c r="AFV346"/>
      <c r="AFW346"/>
      <c r="AFX346"/>
      <c r="AFY346"/>
      <c r="AFZ346"/>
      <c r="AGA346"/>
      <c r="AGB346"/>
      <c r="AGC346"/>
      <c r="AGD346"/>
      <c r="AGE346"/>
      <c r="AGF346"/>
      <c r="AGG346"/>
      <c r="AGH346"/>
      <c r="AGI346"/>
      <c r="AGJ346"/>
      <c r="AGK346"/>
      <c r="AGL346"/>
      <c r="AGM346"/>
      <c r="AGN346"/>
      <c r="AGO346"/>
      <c r="AGP346"/>
      <c r="AGQ346"/>
      <c r="AGR346"/>
      <c r="AGS346"/>
      <c r="AGT346"/>
      <c r="AGU346"/>
      <c r="AGV346"/>
      <c r="AGW346"/>
      <c r="AGX346"/>
      <c r="AGY346"/>
      <c r="AGZ346"/>
      <c r="AHA346"/>
      <c r="AHB346"/>
      <c r="AHC346"/>
      <c r="AHD346"/>
      <c r="AHE346"/>
      <c r="AHF346"/>
      <c r="AHG346"/>
      <c r="AHH346"/>
      <c r="AHI346"/>
      <c r="AHJ346"/>
      <c r="AHK346"/>
      <c r="AHL346"/>
      <c r="AHM346"/>
      <c r="AHN346"/>
      <c r="AHO346"/>
      <c r="AHP346"/>
      <c r="AHQ346"/>
      <c r="AHR346"/>
      <c r="AHS346"/>
      <c r="AHT346"/>
      <c r="AHU346"/>
      <c r="AHV346"/>
      <c r="AHW346"/>
      <c r="AHX346"/>
      <c r="AHY346"/>
      <c r="AHZ346"/>
      <c r="AIA346"/>
      <c r="AIB346"/>
      <c r="AIC346"/>
      <c r="AID346"/>
      <c r="AIE346"/>
      <c r="AIF346"/>
      <c r="AIG346"/>
      <c r="AIH346"/>
      <c r="AII346"/>
      <c r="AIJ346"/>
      <c r="AIK346"/>
      <c r="AIL346"/>
      <c r="AIM346"/>
      <c r="AIN346"/>
      <c r="AIO346"/>
      <c r="AIP346"/>
      <c r="AIQ346"/>
      <c r="AIR346"/>
      <c r="AIS346"/>
      <c r="AIT346"/>
      <c r="AIU346"/>
      <c r="AIV346"/>
      <c r="AIW346"/>
      <c r="AIX346"/>
      <c r="AIY346"/>
      <c r="AIZ346"/>
      <c r="AJA346"/>
      <c r="AJB346"/>
      <c r="AJC346"/>
      <c r="AJD346"/>
      <c r="AJE346"/>
      <c r="AJF346"/>
      <c r="AJG346"/>
      <c r="AJH346"/>
      <c r="AJI346"/>
      <c r="AJJ346"/>
      <c r="AJK346"/>
      <c r="AJL346"/>
      <c r="AJM346"/>
      <c r="AJN346"/>
      <c r="AJO346"/>
      <c r="AJP346"/>
      <c r="AJQ346"/>
      <c r="AJR346"/>
      <c r="AJS346"/>
      <c r="AJT346"/>
      <c r="AJU346"/>
      <c r="AJV346"/>
      <c r="AJW346"/>
      <c r="AJX346"/>
      <c r="AJY346"/>
      <c r="AJZ346"/>
      <c r="AKA346"/>
      <c r="AKB346"/>
      <c r="AKC346"/>
      <c r="AKD346"/>
      <c r="AKE346"/>
      <c r="AKF346"/>
      <c r="AKG346"/>
      <c r="AKH346"/>
      <c r="AKI346"/>
      <c r="AKJ346"/>
      <c r="AKK346"/>
      <c r="AKL346"/>
      <c r="AKM346"/>
      <c r="AKN346"/>
      <c r="AKO346"/>
      <c r="AKP346"/>
      <c r="AKQ346"/>
      <c r="AKR346"/>
      <c r="AKS346"/>
      <c r="AKT346"/>
      <c r="AKU346"/>
      <c r="AKV346"/>
      <c r="AKW346"/>
      <c r="AKX346"/>
      <c r="AKY346"/>
      <c r="AKZ346"/>
      <c r="ALA346"/>
      <c r="ALB346"/>
      <c r="ALC346"/>
      <c r="ALD346"/>
      <c r="ALE346"/>
      <c r="ALF346"/>
      <c r="ALG346"/>
      <c r="ALH346"/>
      <c r="ALI346"/>
      <c r="ALJ346"/>
      <c r="ALK346"/>
      <c r="ALL346"/>
      <c r="ALM346"/>
      <c r="ALN346"/>
      <c r="ALO346"/>
      <c r="ALP346"/>
      <c r="ALQ346"/>
      <c r="ALR346"/>
      <c r="ALS346"/>
      <c r="ALT346"/>
      <c r="ALU346"/>
      <c r="ALV346"/>
      <c r="ALW346"/>
      <c r="ALX346"/>
      <c r="ALY346"/>
      <c r="ALZ346"/>
      <c r="AMA346"/>
      <c r="AMB346"/>
      <c r="AMC346"/>
      <c r="AMD346"/>
      <c r="AME346"/>
      <c r="AMF346"/>
      <c r="AMG346"/>
      <c r="AMH346"/>
      <c r="AMI346"/>
      <c r="AMJ346"/>
      <c r="XFD346" s="9"/>
    </row>
    <row r="347" spans="1:1024 16384:16384" ht="25.5" customHeight="1" x14ac:dyDescent="0.25">
      <c r="A347" s="21"/>
      <c r="B347" s="23"/>
      <c r="C347" s="23"/>
      <c r="D347" s="22"/>
      <c r="E347" s="16" t="s">
        <v>38</v>
      </c>
      <c r="F347" s="13">
        <f t="shared" si="146"/>
        <v>0</v>
      </c>
      <c r="G347" s="13">
        <f t="shared" si="146"/>
        <v>0</v>
      </c>
      <c r="H347" s="13">
        <v>0</v>
      </c>
      <c r="I347" s="13">
        <v>0</v>
      </c>
      <c r="J347" s="13">
        <v>0</v>
      </c>
      <c r="K347" s="13">
        <v>0</v>
      </c>
      <c r="L347" s="13">
        <v>0</v>
      </c>
      <c r="M347" s="13">
        <v>0</v>
      </c>
      <c r="N347" s="13">
        <v>0</v>
      </c>
      <c r="O347" s="13">
        <v>0</v>
      </c>
      <c r="P347" s="13">
        <v>0</v>
      </c>
      <c r="Q347" s="13">
        <v>0</v>
      </c>
      <c r="R347" s="13">
        <v>0</v>
      </c>
      <c r="S347" s="13">
        <v>0</v>
      </c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  <c r="LK347"/>
      <c r="LL347"/>
      <c r="LM347"/>
      <c r="LN347"/>
      <c r="LO347"/>
      <c r="LP347"/>
      <c r="LQ347"/>
      <c r="LR347"/>
      <c r="LS347"/>
      <c r="LT347"/>
      <c r="LU347"/>
      <c r="LV347"/>
      <c r="LW347"/>
      <c r="LX347"/>
      <c r="LY347"/>
      <c r="LZ347"/>
      <c r="MA347"/>
      <c r="MB347"/>
      <c r="MC347"/>
      <c r="MD347"/>
      <c r="ME347"/>
      <c r="MF347"/>
      <c r="MG347"/>
      <c r="MH347"/>
      <c r="MI347"/>
      <c r="MJ347"/>
      <c r="MK347"/>
      <c r="ML347"/>
      <c r="MM347"/>
      <c r="MN347"/>
      <c r="MO347"/>
      <c r="MP347"/>
      <c r="MQ347"/>
      <c r="MR347"/>
      <c r="MS347"/>
      <c r="MT347"/>
      <c r="MU347"/>
      <c r="MV347"/>
      <c r="MW347"/>
      <c r="MX347"/>
      <c r="MY347"/>
      <c r="MZ347"/>
      <c r="NA347"/>
      <c r="NB347"/>
      <c r="NC347"/>
      <c r="ND347"/>
      <c r="NE347"/>
      <c r="NF347"/>
      <c r="NG347"/>
      <c r="NH347"/>
      <c r="NI347"/>
      <c r="NJ347"/>
      <c r="NK347"/>
      <c r="NL347"/>
      <c r="NM347"/>
      <c r="NN347"/>
      <c r="NO347"/>
      <c r="NP347"/>
      <c r="NQ347"/>
      <c r="NR347"/>
      <c r="NS347"/>
      <c r="NT347"/>
      <c r="NU347"/>
      <c r="NV347"/>
      <c r="NW347"/>
      <c r="NX347"/>
      <c r="NY347"/>
      <c r="NZ347"/>
      <c r="OA347"/>
      <c r="OB347"/>
      <c r="OC347"/>
      <c r="OD347"/>
      <c r="OE347"/>
      <c r="OF347"/>
      <c r="OG347"/>
      <c r="OH347"/>
      <c r="OI347"/>
      <c r="OJ347"/>
      <c r="OK347"/>
      <c r="OL347"/>
      <c r="OM347"/>
      <c r="ON347"/>
      <c r="OO347"/>
      <c r="OP347"/>
      <c r="OQ347"/>
      <c r="OR347"/>
      <c r="OS347"/>
      <c r="OT347"/>
      <c r="OU347"/>
      <c r="OV347"/>
      <c r="OW347"/>
      <c r="OX347"/>
      <c r="OY347"/>
      <c r="OZ347"/>
      <c r="PA347"/>
      <c r="PB347"/>
      <c r="PC347"/>
      <c r="PD347"/>
      <c r="PE347"/>
      <c r="PF347"/>
      <c r="PG347"/>
      <c r="PH347"/>
      <c r="PI347"/>
      <c r="PJ347"/>
      <c r="PK347"/>
      <c r="PL347"/>
      <c r="PM347"/>
      <c r="PN347"/>
      <c r="PO347"/>
      <c r="PP347"/>
      <c r="PQ347"/>
      <c r="PR347"/>
      <c r="PS347"/>
      <c r="PT347"/>
      <c r="PU347"/>
      <c r="PV347"/>
      <c r="PW347"/>
      <c r="PX347"/>
      <c r="PY347"/>
      <c r="PZ347"/>
      <c r="QA347"/>
      <c r="QB347"/>
      <c r="QC347"/>
      <c r="QD347"/>
      <c r="QE347"/>
      <c r="QF347"/>
      <c r="QG347"/>
      <c r="QH347"/>
      <c r="QI347"/>
      <c r="QJ347"/>
      <c r="QK347"/>
      <c r="QL347"/>
      <c r="QM347"/>
      <c r="QN347"/>
      <c r="QO347"/>
      <c r="QP347"/>
      <c r="QQ347"/>
      <c r="QR347"/>
      <c r="QS347"/>
      <c r="QT347"/>
      <c r="QU347"/>
      <c r="QV347"/>
      <c r="QW347"/>
      <c r="QX347"/>
      <c r="QY347"/>
      <c r="QZ347"/>
      <c r="RA347"/>
      <c r="RB347"/>
      <c r="RC347"/>
      <c r="RD347"/>
      <c r="RE347"/>
      <c r="RF347"/>
      <c r="RG347"/>
      <c r="RH347"/>
      <c r="RI347"/>
      <c r="RJ347"/>
      <c r="RK347"/>
      <c r="RL347"/>
      <c r="RM347"/>
      <c r="RN347"/>
      <c r="RO347"/>
      <c r="RP347"/>
      <c r="RQ347"/>
      <c r="RR347"/>
      <c r="RS347"/>
      <c r="RT347"/>
      <c r="RU347"/>
      <c r="RV347"/>
      <c r="RW347"/>
      <c r="RX347"/>
      <c r="RY347"/>
      <c r="RZ347"/>
      <c r="SA347"/>
      <c r="SB347"/>
      <c r="SC347"/>
      <c r="SD347"/>
      <c r="SE347"/>
      <c r="SF347"/>
      <c r="SG347"/>
      <c r="SH347"/>
      <c r="SI347"/>
      <c r="SJ347"/>
      <c r="SK347"/>
      <c r="SL347"/>
      <c r="SM347"/>
      <c r="SN347"/>
      <c r="SO347"/>
      <c r="SP347"/>
      <c r="SQ347"/>
      <c r="SR347"/>
      <c r="SS347"/>
      <c r="ST347"/>
      <c r="SU347"/>
      <c r="SV347"/>
      <c r="SW347"/>
      <c r="SX347"/>
      <c r="SY347"/>
      <c r="SZ347"/>
      <c r="TA347"/>
      <c r="TB347"/>
      <c r="TC347"/>
      <c r="TD347"/>
      <c r="TE347"/>
      <c r="TF347"/>
      <c r="TG347"/>
      <c r="TH347"/>
      <c r="TI347"/>
      <c r="TJ347"/>
      <c r="TK347"/>
      <c r="TL347"/>
      <c r="TM347"/>
      <c r="TN347"/>
      <c r="TO347"/>
      <c r="TP347"/>
      <c r="TQ347"/>
      <c r="TR347"/>
      <c r="TS347"/>
      <c r="TT347"/>
      <c r="TU347"/>
      <c r="TV347"/>
      <c r="TW347"/>
      <c r="TX347"/>
      <c r="TY347"/>
      <c r="TZ347"/>
      <c r="UA347"/>
      <c r="UB347"/>
      <c r="UC347"/>
      <c r="UD347"/>
      <c r="UE347"/>
      <c r="UF347"/>
      <c r="UG347"/>
      <c r="UH347"/>
      <c r="UI347"/>
      <c r="UJ347"/>
      <c r="UK347"/>
      <c r="UL347"/>
      <c r="UM347"/>
      <c r="UN347"/>
      <c r="UO347"/>
      <c r="UP347"/>
      <c r="UQ347"/>
      <c r="UR347"/>
      <c r="US347"/>
      <c r="UT347"/>
      <c r="UU347"/>
      <c r="UV347"/>
      <c r="UW347"/>
      <c r="UX347"/>
      <c r="UY347"/>
      <c r="UZ347"/>
      <c r="VA347"/>
      <c r="VB347"/>
      <c r="VC347"/>
      <c r="VD347"/>
      <c r="VE347"/>
      <c r="VF347"/>
      <c r="VG347"/>
      <c r="VH347"/>
      <c r="VI347"/>
      <c r="VJ347"/>
      <c r="VK347"/>
      <c r="VL347"/>
      <c r="VM347"/>
      <c r="VN347"/>
      <c r="VO347"/>
      <c r="VP347"/>
      <c r="VQ347"/>
      <c r="VR347"/>
      <c r="VS347"/>
      <c r="VT347"/>
      <c r="VU347"/>
      <c r="VV347"/>
      <c r="VW347"/>
      <c r="VX347"/>
      <c r="VY347"/>
      <c r="VZ347"/>
      <c r="WA347"/>
      <c r="WB347"/>
      <c r="WC347"/>
      <c r="WD347"/>
      <c r="WE347"/>
      <c r="WF347"/>
      <c r="WG347"/>
      <c r="WH347"/>
      <c r="WI347"/>
      <c r="WJ347"/>
      <c r="WK347"/>
      <c r="WL347"/>
      <c r="WM347"/>
      <c r="WN347"/>
      <c r="WO347"/>
      <c r="WP347"/>
      <c r="WQ347"/>
      <c r="WR347"/>
      <c r="WS347"/>
      <c r="WT347"/>
      <c r="WU347"/>
      <c r="WV347"/>
      <c r="WW347"/>
      <c r="WX347"/>
      <c r="WY347"/>
      <c r="WZ347"/>
      <c r="XA347"/>
      <c r="XB347"/>
      <c r="XC347"/>
      <c r="XD347"/>
      <c r="XE347"/>
      <c r="XF347"/>
      <c r="XG347"/>
      <c r="XH347"/>
      <c r="XI347"/>
      <c r="XJ347"/>
      <c r="XK347"/>
      <c r="XL347"/>
      <c r="XM347"/>
      <c r="XN347"/>
      <c r="XO347"/>
      <c r="XP347"/>
      <c r="XQ347"/>
      <c r="XR347"/>
      <c r="XS347"/>
      <c r="XT347"/>
      <c r="XU347"/>
      <c r="XV347"/>
      <c r="XW347"/>
      <c r="XX347"/>
      <c r="XY347"/>
      <c r="XZ347"/>
      <c r="YA347"/>
      <c r="YB347"/>
      <c r="YC347"/>
      <c r="YD347"/>
      <c r="YE347"/>
      <c r="YF347"/>
      <c r="YG347"/>
      <c r="YH347"/>
      <c r="YI347"/>
      <c r="YJ347"/>
      <c r="YK347"/>
      <c r="YL347"/>
      <c r="YM347"/>
      <c r="YN347"/>
      <c r="YO347"/>
      <c r="YP347"/>
      <c r="YQ347"/>
      <c r="YR347"/>
      <c r="YS347"/>
      <c r="YT347"/>
      <c r="YU347"/>
      <c r="YV347"/>
      <c r="YW347"/>
      <c r="YX347"/>
      <c r="YY347"/>
      <c r="YZ347"/>
      <c r="ZA347"/>
      <c r="ZB347"/>
      <c r="ZC347"/>
      <c r="ZD347"/>
      <c r="ZE347"/>
      <c r="ZF347"/>
      <c r="ZG347"/>
      <c r="ZH347"/>
      <c r="ZI347"/>
      <c r="ZJ347"/>
      <c r="ZK347"/>
      <c r="ZL347"/>
      <c r="ZM347"/>
      <c r="ZN347"/>
      <c r="ZO347"/>
      <c r="ZP347"/>
      <c r="ZQ347"/>
      <c r="ZR347"/>
      <c r="ZS347"/>
      <c r="ZT347"/>
      <c r="ZU347"/>
      <c r="ZV347"/>
      <c r="ZW347"/>
      <c r="ZX347"/>
      <c r="ZY347"/>
      <c r="ZZ347"/>
      <c r="AAA347"/>
      <c r="AAB347"/>
      <c r="AAC347"/>
      <c r="AAD347"/>
      <c r="AAE347"/>
      <c r="AAF347"/>
      <c r="AAG347"/>
      <c r="AAH347"/>
      <c r="AAI347"/>
      <c r="AAJ347"/>
      <c r="AAK347"/>
      <c r="AAL347"/>
      <c r="AAM347"/>
      <c r="AAN347"/>
      <c r="AAO347"/>
      <c r="AAP347"/>
      <c r="AAQ347"/>
      <c r="AAR347"/>
      <c r="AAS347"/>
      <c r="AAT347"/>
      <c r="AAU347"/>
      <c r="AAV347"/>
      <c r="AAW347"/>
      <c r="AAX347"/>
      <c r="AAY347"/>
      <c r="AAZ347"/>
      <c r="ABA347"/>
      <c r="ABB347"/>
      <c r="ABC347"/>
      <c r="ABD347"/>
      <c r="ABE347"/>
      <c r="ABF347"/>
      <c r="ABG347"/>
      <c r="ABH347"/>
      <c r="ABI347"/>
      <c r="ABJ347"/>
      <c r="ABK347"/>
      <c r="ABL347"/>
      <c r="ABM347"/>
      <c r="ABN347"/>
      <c r="ABO347"/>
      <c r="ABP347"/>
      <c r="ABQ347"/>
      <c r="ABR347"/>
      <c r="ABS347"/>
      <c r="ABT347"/>
      <c r="ABU347"/>
      <c r="ABV347"/>
      <c r="ABW347"/>
      <c r="ABX347"/>
      <c r="ABY347"/>
      <c r="ABZ347"/>
      <c r="ACA347"/>
      <c r="ACB347"/>
      <c r="ACC347"/>
      <c r="ACD347"/>
      <c r="ACE347"/>
      <c r="ACF347"/>
      <c r="ACG347"/>
      <c r="ACH347"/>
      <c r="ACI347"/>
      <c r="ACJ347"/>
      <c r="ACK347"/>
      <c r="ACL347"/>
      <c r="ACM347"/>
      <c r="ACN347"/>
      <c r="ACO347"/>
      <c r="ACP347"/>
      <c r="ACQ347"/>
      <c r="ACR347"/>
      <c r="ACS347"/>
      <c r="ACT347"/>
      <c r="ACU347"/>
      <c r="ACV347"/>
      <c r="ACW347"/>
      <c r="ACX347"/>
      <c r="ACY347"/>
      <c r="ACZ347"/>
      <c r="ADA347"/>
      <c r="ADB347"/>
      <c r="ADC347"/>
      <c r="ADD347"/>
      <c r="ADE347"/>
      <c r="ADF347"/>
      <c r="ADG347"/>
      <c r="ADH347"/>
      <c r="ADI347"/>
      <c r="ADJ347"/>
      <c r="ADK347"/>
      <c r="ADL347"/>
      <c r="ADM347"/>
      <c r="ADN347"/>
      <c r="ADO347"/>
      <c r="ADP347"/>
      <c r="ADQ347"/>
      <c r="ADR347"/>
      <c r="ADS347"/>
      <c r="ADT347"/>
      <c r="ADU347"/>
      <c r="ADV347"/>
      <c r="ADW347"/>
      <c r="ADX347"/>
      <c r="ADY347"/>
      <c r="ADZ347"/>
      <c r="AEA347"/>
      <c r="AEB347"/>
      <c r="AEC347"/>
      <c r="AED347"/>
      <c r="AEE347"/>
      <c r="AEF347"/>
      <c r="AEG347"/>
      <c r="AEH347"/>
      <c r="AEI347"/>
      <c r="AEJ347"/>
      <c r="AEK347"/>
      <c r="AEL347"/>
      <c r="AEM347"/>
      <c r="AEN347"/>
      <c r="AEO347"/>
      <c r="AEP347"/>
      <c r="AEQ347"/>
      <c r="AER347"/>
      <c r="AES347"/>
      <c r="AET347"/>
      <c r="AEU347"/>
      <c r="AEV347"/>
      <c r="AEW347"/>
      <c r="AEX347"/>
      <c r="AEY347"/>
      <c r="AEZ347"/>
      <c r="AFA347"/>
      <c r="AFB347"/>
      <c r="AFC347"/>
      <c r="AFD347"/>
      <c r="AFE347"/>
      <c r="AFF347"/>
      <c r="AFG347"/>
      <c r="AFH347"/>
      <c r="AFI347"/>
      <c r="AFJ347"/>
      <c r="AFK347"/>
      <c r="AFL347"/>
      <c r="AFM347"/>
      <c r="AFN347"/>
      <c r="AFO347"/>
      <c r="AFP347"/>
      <c r="AFQ347"/>
      <c r="AFR347"/>
      <c r="AFS347"/>
      <c r="AFT347"/>
      <c r="AFU347"/>
      <c r="AFV347"/>
      <c r="AFW347"/>
      <c r="AFX347"/>
      <c r="AFY347"/>
      <c r="AFZ347"/>
      <c r="AGA347"/>
      <c r="AGB347"/>
      <c r="AGC347"/>
      <c r="AGD347"/>
      <c r="AGE347"/>
      <c r="AGF347"/>
      <c r="AGG347"/>
      <c r="AGH347"/>
      <c r="AGI347"/>
      <c r="AGJ347"/>
      <c r="AGK347"/>
      <c r="AGL347"/>
      <c r="AGM347"/>
      <c r="AGN347"/>
      <c r="AGO347"/>
      <c r="AGP347"/>
      <c r="AGQ347"/>
      <c r="AGR347"/>
      <c r="AGS347"/>
      <c r="AGT347"/>
      <c r="AGU347"/>
      <c r="AGV347"/>
      <c r="AGW347"/>
      <c r="AGX347"/>
      <c r="AGY347"/>
      <c r="AGZ347"/>
      <c r="AHA347"/>
      <c r="AHB347"/>
      <c r="AHC347"/>
      <c r="AHD347"/>
      <c r="AHE347"/>
      <c r="AHF347"/>
      <c r="AHG347"/>
      <c r="AHH347"/>
      <c r="AHI347"/>
      <c r="AHJ347"/>
      <c r="AHK347"/>
      <c r="AHL347"/>
      <c r="AHM347"/>
      <c r="AHN347"/>
      <c r="AHO347"/>
      <c r="AHP347"/>
      <c r="AHQ347"/>
      <c r="AHR347"/>
      <c r="AHS347"/>
      <c r="AHT347"/>
      <c r="AHU347"/>
      <c r="AHV347"/>
      <c r="AHW347"/>
      <c r="AHX347"/>
      <c r="AHY347"/>
      <c r="AHZ347"/>
      <c r="AIA347"/>
      <c r="AIB347"/>
      <c r="AIC347"/>
      <c r="AID347"/>
      <c r="AIE347"/>
      <c r="AIF347"/>
      <c r="AIG347"/>
      <c r="AIH347"/>
      <c r="AII347"/>
      <c r="AIJ347"/>
      <c r="AIK347"/>
      <c r="AIL347"/>
      <c r="AIM347"/>
      <c r="AIN347"/>
      <c r="AIO347"/>
      <c r="AIP347"/>
      <c r="AIQ347"/>
      <c r="AIR347"/>
      <c r="AIS347"/>
      <c r="AIT347"/>
      <c r="AIU347"/>
      <c r="AIV347"/>
      <c r="AIW347"/>
      <c r="AIX347"/>
      <c r="AIY347"/>
      <c r="AIZ347"/>
      <c r="AJA347"/>
      <c r="AJB347"/>
      <c r="AJC347"/>
      <c r="AJD347"/>
      <c r="AJE347"/>
      <c r="AJF347"/>
      <c r="AJG347"/>
      <c r="AJH347"/>
      <c r="AJI347"/>
      <c r="AJJ347"/>
      <c r="AJK347"/>
      <c r="AJL347"/>
      <c r="AJM347"/>
      <c r="AJN347"/>
      <c r="AJO347"/>
      <c r="AJP347"/>
      <c r="AJQ347"/>
      <c r="AJR347"/>
      <c r="AJS347"/>
      <c r="AJT347"/>
      <c r="AJU347"/>
      <c r="AJV347"/>
      <c r="AJW347"/>
      <c r="AJX347"/>
      <c r="AJY347"/>
      <c r="AJZ347"/>
      <c r="AKA347"/>
      <c r="AKB347"/>
      <c r="AKC347"/>
      <c r="AKD347"/>
      <c r="AKE347"/>
      <c r="AKF347"/>
      <c r="AKG347"/>
      <c r="AKH347"/>
      <c r="AKI347"/>
      <c r="AKJ347"/>
      <c r="AKK347"/>
      <c r="AKL347"/>
      <c r="AKM347"/>
      <c r="AKN347"/>
      <c r="AKO347"/>
      <c r="AKP347"/>
      <c r="AKQ347"/>
      <c r="AKR347"/>
      <c r="AKS347"/>
      <c r="AKT347"/>
      <c r="AKU347"/>
      <c r="AKV347"/>
      <c r="AKW347"/>
      <c r="AKX347"/>
      <c r="AKY347"/>
      <c r="AKZ347"/>
      <c r="ALA347"/>
      <c r="ALB347"/>
      <c r="ALC347"/>
      <c r="ALD347"/>
      <c r="ALE347"/>
      <c r="ALF347"/>
      <c r="ALG347"/>
      <c r="ALH347"/>
      <c r="ALI347"/>
      <c r="ALJ347"/>
      <c r="ALK347"/>
      <c r="ALL347"/>
      <c r="ALM347"/>
      <c r="ALN347"/>
      <c r="ALO347"/>
      <c r="ALP347"/>
      <c r="ALQ347"/>
      <c r="ALR347"/>
      <c r="ALS347"/>
      <c r="ALT347"/>
      <c r="ALU347"/>
      <c r="ALV347"/>
      <c r="ALW347"/>
      <c r="ALX347"/>
      <c r="ALY347"/>
      <c r="ALZ347"/>
      <c r="AMA347"/>
      <c r="AMB347"/>
      <c r="AMC347"/>
      <c r="AMD347"/>
      <c r="AME347"/>
      <c r="AMF347"/>
      <c r="AMG347"/>
      <c r="AMH347"/>
      <c r="AMI347"/>
      <c r="AMJ347"/>
      <c r="XFD347" s="9"/>
    </row>
    <row r="348" spans="1:1024 16384:16384" ht="29.25" customHeight="1" x14ac:dyDescent="0.25">
      <c r="A348" s="20" t="s">
        <v>130</v>
      </c>
      <c r="B348" s="20"/>
      <c r="C348" s="20"/>
      <c r="D348" s="21" t="s">
        <v>33</v>
      </c>
      <c r="E348" s="21"/>
      <c r="F348" s="13">
        <f>SUM(F349:F352)</f>
        <v>5137.3646599999993</v>
      </c>
      <c r="G348" s="13">
        <f>SUM(G349:G352)</f>
        <v>73902.34</v>
      </c>
      <c r="H348" s="13">
        <f t="shared" ref="H348:S352" si="147">SUM(H353,H358,H363)</f>
        <v>5137.3646599999993</v>
      </c>
      <c r="I348" s="13">
        <f t="shared" si="147"/>
        <v>0</v>
      </c>
      <c r="J348" s="13">
        <f t="shared" si="147"/>
        <v>0</v>
      </c>
      <c r="K348" s="13">
        <f t="shared" si="147"/>
        <v>0</v>
      </c>
      <c r="L348" s="13">
        <f t="shared" si="147"/>
        <v>0</v>
      </c>
      <c r="M348" s="13">
        <f t="shared" si="147"/>
        <v>73902.34</v>
      </c>
      <c r="N348" s="13">
        <f t="shared" si="147"/>
        <v>0</v>
      </c>
      <c r="O348" s="13">
        <f t="shared" si="147"/>
        <v>0</v>
      </c>
      <c r="P348" s="13">
        <f t="shared" si="147"/>
        <v>0</v>
      </c>
      <c r="Q348" s="13">
        <f t="shared" si="147"/>
        <v>0</v>
      </c>
      <c r="R348" s="13">
        <f t="shared" si="147"/>
        <v>0</v>
      </c>
      <c r="S348" s="13">
        <f t="shared" si="147"/>
        <v>0</v>
      </c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  <c r="QC348"/>
      <c r="QD348"/>
      <c r="QE348"/>
      <c r="QF348"/>
      <c r="QG348"/>
      <c r="QH348"/>
      <c r="QI348"/>
      <c r="QJ348"/>
      <c r="QK348"/>
      <c r="QL348"/>
      <c r="QM348"/>
      <c r="QN348"/>
      <c r="QO348"/>
      <c r="QP348"/>
      <c r="QQ348"/>
      <c r="QR348"/>
      <c r="QS348"/>
      <c r="QT348"/>
      <c r="QU348"/>
      <c r="QV348"/>
      <c r="QW348"/>
      <c r="QX348"/>
      <c r="QY348"/>
      <c r="QZ348"/>
      <c r="RA348"/>
      <c r="RB348"/>
      <c r="RC348"/>
      <c r="RD348"/>
      <c r="RE348"/>
      <c r="RF348"/>
      <c r="RG348"/>
      <c r="RH348"/>
      <c r="RI348"/>
      <c r="RJ348"/>
      <c r="RK348"/>
      <c r="RL348"/>
      <c r="RM348"/>
      <c r="RN348"/>
      <c r="RO348"/>
      <c r="RP348"/>
      <c r="RQ348"/>
      <c r="RR348"/>
      <c r="RS348"/>
      <c r="RT348"/>
      <c r="RU348"/>
      <c r="RV348"/>
      <c r="RW348"/>
      <c r="RX348"/>
      <c r="RY348"/>
      <c r="RZ348"/>
      <c r="SA348"/>
      <c r="SB348"/>
      <c r="SC348"/>
      <c r="SD348"/>
      <c r="SE348"/>
      <c r="SF348"/>
      <c r="SG348"/>
      <c r="SH348"/>
      <c r="SI348"/>
      <c r="SJ348"/>
      <c r="SK348"/>
      <c r="SL348"/>
      <c r="SM348"/>
      <c r="SN348"/>
      <c r="SO348"/>
      <c r="SP348"/>
      <c r="SQ348"/>
      <c r="SR348"/>
      <c r="SS348"/>
      <c r="ST348"/>
      <c r="SU348"/>
      <c r="SV348"/>
      <c r="SW348"/>
      <c r="SX348"/>
      <c r="SY348"/>
      <c r="SZ348"/>
      <c r="TA348"/>
      <c r="TB348"/>
      <c r="TC348"/>
      <c r="TD348"/>
      <c r="TE348"/>
      <c r="TF348"/>
      <c r="TG348"/>
      <c r="TH348"/>
      <c r="TI348"/>
      <c r="TJ348"/>
      <c r="TK348"/>
      <c r="TL348"/>
      <c r="TM348"/>
      <c r="TN348"/>
      <c r="TO348"/>
      <c r="TP348"/>
      <c r="TQ348"/>
      <c r="TR348"/>
      <c r="TS348"/>
      <c r="TT348"/>
      <c r="TU348"/>
      <c r="TV348"/>
      <c r="TW348"/>
      <c r="TX348"/>
      <c r="TY348"/>
      <c r="TZ348"/>
      <c r="UA348"/>
      <c r="UB348"/>
      <c r="UC348"/>
      <c r="UD348"/>
      <c r="UE348"/>
      <c r="UF348"/>
      <c r="UG348"/>
      <c r="UH348"/>
      <c r="UI348"/>
      <c r="UJ348"/>
      <c r="UK348"/>
      <c r="UL348"/>
      <c r="UM348"/>
      <c r="UN348"/>
      <c r="UO348"/>
      <c r="UP348"/>
      <c r="UQ348"/>
      <c r="UR348"/>
      <c r="US348"/>
      <c r="UT348"/>
      <c r="UU348"/>
      <c r="UV348"/>
      <c r="UW348"/>
      <c r="UX348"/>
      <c r="UY348"/>
      <c r="UZ348"/>
      <c r="VA348"/>
      <c r="VB348"/>
      <c r="VC348"/>
      <c r="VD348"/>
      <c r="VE348"/>
      <c r="VF348"/>
      <c r="VG348"/>
      <c r="VH348"/>
      <c r="VI348"/>
      <c r="VJ348"/>
      <c r="VK348"/>
      <c r="VL348"/>
      <c r="VM348"/>
      <c r="VN348"/>
      <c r="VO348"/>
      <c r="VP348"/>
      <c r="VQ348"/>
      <c r="VR348"/>
      <c r="VS348"/>
      <c r="VT348"/>
      <c r="VU348"/>
      <c r="VV348"/>
      <c r="VW348"/>
      <c r="VX348"/>
      <c r="VY348"/>
      <c r="VZ348"/>
      <c r="WA348"/>
      <c r="WB348"/>
      <c r="WC348"/>
      <c r="WD348"/>
      <c r="WE348"/>
      <c r="WF348"/>
      <c r="WG348"/>
      <c r="WH348"/>
      <c r="WI348"/>
      <c r="WJ348"/>
      <c r="WK348"/>
      <c r="WL348"/>
      <c r="WM348"/>
      <c r="WN348"/>
      <c r="WO348"/>
      <c r="WP348"/>
      <c r="WQ348"/>
      <c r="WR348"/>
      <c r="WS348"/>
      <c r="WT348"/>
      <c r="WU348"/>
      <c r="WV348"/>
      <c r="WW348"/>
      <c r="WX348"/>
      <c r="WY348"/>
      <c r="WZ348"/>
      <c r="XA348"/>
      <c r="XB348"/>
      <c r="XC348"/>
      <c r="XD348"/>
      <c r="XE348"/>
      <c r="XF348"/>
      <c r="XG348"/>
      <c r="XH348"/>
      <c r="XI348"/>
      <c r="XJ348"/>
      <c r="XK348"/>
      <c r="XL348"/>
      <c r="XM348"/>
      <c r="XN348"/>
      <c r="XO348"/>
      <c r="XP348"/>
      <c r="XQ348"/>
      <c r="XR348"/>
      <c r="XS348"/>
      <c r="XT348"/>
      <c r="XU348"/>
      <c r="XV348"/>
      <c r="XW348"/>
      <c r="XX348"/>
      <c r="XY348"/>
      <c r="XZ348"/>
      <c r="YA348"/>
      <c r="YB348"/>
      <c r="YC348"/>
      <c r="YD348"/>
      <c r="YE348"/>
      <c r="YF348"/>
      <c r="YG348"/>
      <c r="YH348"/>
      <c r="YI348"/>
      <c r="YJ348"/>
      <c r="YK348"/>
      <c r="YL348"/>
      <c r="YM348"/>
      <c r="YN348"/>
      <c r="YO348"/>
      <c r="YP348"/>
      <c r="YQ348"/>
      <c r="YR348"/>
      <c r="YS348"/>
      <c r="YT348"/>
      <c r="YU348"/>
      <c r="YV348"/>
      <c r="YW348"/>
      <c r="YX348"/>
      <c r="YY348"/>
      <c r="YZ348"/>
      <c r="ZA348"/>
      <c r="ZB348"/>
      <c r="ZC348"/>
      <c r="ZD348"/>
      <c r="ZE348"/>
      <c r="ZF348"/>
      <c r="ZG348"/>
      <c r="ZH348"/>
      <c r="ZI348"/>
      <c r="ZJ348"/>
      <c r="ZK348"/>
      <c r="ZL348"/>
      <c r="ZM348"/>
      <c r="ZN348"/>
      <c r="ZO348"/>
      <c r="ZP348"/>
      <c r="ZQ348"/>
      <c r="ZR348"/>
      <c r="ZS348"/>
      <c r="ZT348"/>
      <c r="ZU348"/>
      <c r="ZV348"/>
      <c r="ZW348"/>
      <c r="ZX348"/>
      <c r="ZY348"/>
      <c r="ZZ348"/>
      <c r="AAA348"/>
      <c r="AAB348"/>
      <c r="AAC348"/>
      <c r="AAD348"/>
      <c r="AAE348"/>
      <c r="AAF348"/>
      <c r="AAG348"/>
      <c r="AAH348"/>
      <c r="AAI348"/>
      <c r="AAJ348"/>
      <c r="AAK348"/>
      <c r="AAL348"/>
      <c r="AAM348"/>
      <c r="AAN348"/>
      <c r="AAO348"/>
      <c r="AAP348"/>
      <c r="AAQ348"/>
      <c r="AAR348"/>
      <c r="AAS348"/>
      <c r="AAT348"/>
      <c r="AAU348"/>
      <c r="AAV348"/>
      <c r="AAW348"/>
      <c r="AAX348"/>
      <c r="AAY348"/>
      <c r="AAZ348"/>
      <c r="ABA348"/>
      <c r="ABB348"/>
      <c r="ABC348"/>
      <c r="ABD348"/>
      <c r="ABE348"/>
      <c r="ABF348"/>
      <c r="ABG348"/>
      <c r="ABH348"/>
      <c r="ABI348"/>
      <c r="ABJ348"/>
      <c r="ABK348"/>
      <c r="ABL348"/>
      <c r="ABM348"/>
      <c r="ABN348"/>
      <c r="ABO348"/>
      <c r="ABP348"/>
      <c r="ABQ348"/>
      <c r="ABR348"/>
      <c r="ABS348"/>
      <c r="ABT348"/>
      <c r="ABU348"/>
      <c r="ABV348"/>
      <c r="ABW348"/>
      <c r="ABX348"/>
      <c r="ABY348"/>
      <c r="ABZ348"/>
      <c r="ACA348"/>
      <c r="ACB348"/>
      <c r="ACC348"/>
      <c r="ACD348"/>
      <c r="ACE348"/>
      <c r="ACF348"/>
      <c r="ACG348"/>
      <c r="ACH348"/>
      <c r="ACI348"/>
      <c r="ACJ348"/>
      <c r="ACK348"/>
      <c r="ACL348"/>
      <c r="ACM348"/>
      <c r="ACN348"/>
      <c r="ACO348"/>
      <c r="ACP348"/>
      <c r="ACQ348"/>
      <c r="ACR348"/>
      <c r="ACS348"/>
      <c r="ACT348"/>
      <c r="ACU348"/>
      <c r="ACV348"/>
      <c r="ACW348"/>
      <c r="ACX348"/>
      <c r="ACY348"/>
      <c r="ACZ348"/>
      <c r="ADA348"/>
      <c r="ADB348"/>
      <c r="ADC348"/>
      <c r="ADD348"/>
      <c r="ADE348"/>
      <c r="ADF348"/>
      <c r="ADG348"/>
      <c r="ADH348"/>
      <c r="ADI348"/>
      <c r="ADJ348"/>
      <c r="ADK348"/>
      <c r="ADL348"/>
      <c r="ADM348"/>
      <c r="ADN348"/>
      <c r="ADO348"/>
      <c r="ADP348"/>
      <c r="ADQ348"/>
      <c r="ADR348"/>
      <c r="ADS348"/>
      <c r="ADT348"/>
      <c r="ADU348"/>
      <c r="ADV348"/>
      <c r="ADW348"/>
      <c r="ADX348"/>
      <c r="ADY348"/>
      <c r="ADZ348"/>
      <c r="AEA348"/>
      <c r="AEB348"/>
      <c r="AEC348"/>
      <c r="AED348"/>
      <c r="AEE348"/>
      <c r="AEF348"/>
      <c r="AEG348"/>
      <c r="AEH348"/>
      <c r="AEI348"/>
      <c r="AEJ348"/>
      <c r="AEK348"/>
      <c r="AEL348"/>
      <c r="AEM348"/>
      <c r="AEN348"/>
      <c r="AEO348"/>
      <c r="AEP348"/>
      <c r="AEQ348"/>
      <c r="AER348"/>
      <c r="AES348"/>
      <c r="AET348"/>
      <c r="AEU348"/>
      <c r="AEV348"/>
      <c r="AEW348"/>
      <c r="AEX348"/>
      <c r="AEY348"/>
      <c r="AEZ348"/>
      <c r="AFA348"/>
      <c r="AFB348"/>
      <c r="AFC348"/>
      <c r="AFD348"/>
      <c r="AFE348"/>
      <c r="AFF348"/>
      <c r="AFG348"/>
      <c r="AFH348"/>
      <c r="AFI348"/>
      <c r="AFJ348"/>
      <c r="AFK348"/>
      <c r="AFL348"/>
      <c r="AFM348"/>
      <c r="AFN348"/>
      <c r="AFO348"/>
      <c r="AFP348"/>
      <c r="AFQ348"/>
      <c r="AFR348"/>
      <c r="AFS348"/>
      <c r="AFT348"/>
      <c r="AFU348"/>
      <c r="AFV348"/>
      <c r="AFW348"/>
      <c r="AFX348"/>
      <c r="AFY348"/>
      <c r="AFZ348"/>
      <c r="AGA348"/>
      <c r="AGB348"/>
      <c r="AGC348"/>
      <c r="AGD348"/>
      <c r="AGE348"/>
      <c r="AGF348"/>
      <c r="AGG348"/>
      <c r="AGH348"/>
      <c r="AGI348"/>
      <c r="AGJ348"/>
      <c r="AGK348"/>
      <c r="AGL348"/>
      <c r="AGM348"/>
      <c r="AGN348"/>
      <c r="AGO348"/>
      <c r="AGP348"/>
      <c r="AGQ348"/>
      <c r="AGR348"/>
      <c r="AGS348"/>
      <c r="AGT348"/>
      <c r="AGU348"/>
      <c r="AGV348"/>
      <c r="AGW348"/>
      <c r="AGX348"/>
      <c r="AGY348"/>
      <c r="AGZ348"/>
      <c r="AHA348"/>
      <c r="AHB348"/>
      <c r="AHC348"/>
      <c r="AHD348"/>
      <c r="AHE348"/>
      <c r="AHF348"/>
      <c r="AHG348"/>
      <c r="AHH348"/>
      <c r="AHI348"/>
      <c r="AHJ348"/>
      <c r="AHK348"/>
      <c r="AHL348"/>
      <c r="AHM348"/>
      <c r="AHN348"/>
      <c r="AHO348"/>
      <c r="AHP348"/>
      <c r="AHQ348"/>
      <c r="AHR348"/>
      <c r="AHS348"/>
      <c r="AHT348"/>
      <c r="AHU348"/>
      <c r="AHV348"/>
      <c r="AHW348"/>
      <c r="AHX348"/>
      <c r="AHY348"/>
      <c r="AHZ348"/>
      <c r="AIA348"/>
      <c r="AIB348"/>
      <c r="AIC348"/>
      <c r="AID348"/>
      <c r="AIE348"/>
      <c r="AIF348"/>
      <c r="AIG348"/>
      <c r="AIH348"/>
      <c r="AII348"/>
      <c r="AIJ348"/>
      <c r="AIK348"/>
      <c r="AIL348"/>
      <c r="AIM348"/>
      <c r="AIN348"/>
      <c r="AIO348"/>
      <c r="AIP348"/>
      <c r="AIQ348"/>
      <c r="AIR348"/>
      <c r="AIS348"/>
      <c r="AIT348"/>
      <c r="AIU348"/>
      <c r="AIV348"/>
      <c r="AIW348"/>
      <c r="AIX348"/>
      <c r="AIY348"/>
      <c r="AIZ348"/>
      <c r="AJA348"/>
      <c r="AJB348"/>
      <c r="AJC348"/>
      <c r="AJD348"/>
      <c r="AJE348"/>
      <c r="AJF348"/>
      <c r="AJG348"/>
      <c r="AJH348"/>
      <c r="AJI348"/>
      <c r="AJJ348"/>
      <c r="AJK348"/>
      <c r="AJL348"/>
      <c r="AJM348"/>
      <c r="AJN348"/>
      <c r="AJO348"/>
      <c r="AJP348"/>
      <c r="AJQ348"/>
      <c r="AJR348"/>
      <c r="AJS348"/>
      <c r="AJT348"/>
      <c r="AJU348"/>
      <c r="AJV348"/>
      <c r="AJW348"/>
      <c r="AJX348"/>
      <c r="AJY348"/>
      <c r="AJZ348"/>
      <c r="AKA348"/>
      <c r="AKB348"/>
      <c r="AKC348"/>
      <c r="AKD348"/>
      <c r="AKE348"/>
      <c r="AKF348"/>
      <c r="AKG348"/>
      <c r="AKH348"/>
      <c r="AKI348"/>
      <c r="AKJ348"/>
      <c r="AKK348"/>
      <c r="AKL348"/>
      <c r="AKM348"/>
      <c r="AKN348"/>
      <c r="AKO348"/>
      <c r="AKP348"/>
      <c r="AKQ348"/>
      <c r="AKR348"/>
      <c r="AKS348"/>
      <c r="AKT348"/>
      <c r="AKU348"/>
      <c r="AKV348"/>
      <c r="AKW348"/>
      <c r="AKX348"/>
      <c r="AKY348"/>
      <c r="AKZ348"/>
      <c r="ALA348"/>
      <c r="ALB348"/>
      <c r="ALC348"/>
      <c r="ALD348"/>
      <c r="ALE348"/>
      <c r="ALF348"/>
      <c r="ALG348"/>
      <c r="ALH348"/>
      <c r="ALI348"/>
      <c r="ALJ348"/>
      <c r="ALK348"/>
      <c r="ALL348"/>
      <c r="ALM348"/>
      <c r="ALN348"/>
      <c r="ALO348"/>
      <c r="ALP348"/>
      <c r="ALQ348"/>
      <c r="ALR348"/>
      <c r="ALS348"/>
      <c r="ALT348"/>
      <c r="ALU348"/>
      <c r="ALV348"/>
      <c r="ALW348"/>
      <c r="ALX348"/>
      <c r="ALY348"/>
      <c r="ALZ348"/>
      <c r="AMA348"/>
      <c r="AMB348"/>
      <c r="AMC348"/>
      <c r="AMD348"/>
      <c r="AME348"/>
      <c r="AMF348"/>
      <c r="AMG348"/>
      <c r="AMH348"/>
      <c r="AMI348"/>
      <c r="AMJ348"/>
      <c r="XFD348" s="9"/>
    </row>
    <row r="349" spans="1:1024 16384:16384" ht="15.75" customHeight="1" x14ac:dyDescent="0.25">
      <c r="A349" s="20"/>
      <c r="B349" s="20"/>
      <c r="C349" s="20"/>
      <c r="D349" s="22" t="s">
        <v>34</v>
      </c>
      <c r="E349" s="16" t="s">
        <v>35</v>
      </c>
      <c r="F349" s="13">
        <f t="shared" ref="F349:G352" si="148">H349+J349+L349+N349+P349+R349</f>
        <v>0</v>
      </c>
      <c r="G349" s="13">
        <f t="shared" si="148"/>
        <v>70663.399999999994</v>
      </c>
      <c r="H349" s="13">
        <f t="shared" si="147"/>
        <v>0</v>
      </c>
      <c r="I349" s="13">
        <f t="shared" si="147"/>
        <v>0</v>
      </c>
      <c r="J349" s="13">
        <f t="shared" si="147"/>
        <v>0</v>
      </c>
      <c r="K349" s="13">
        <f t="shared" si="147"/>
        <v>0</v>
      </c>
      <c r="L349" s="13">
        <f t="shared" si="147"/>
        <v>0</v>
      </c>
      <c r="M349" s="13">
        <f t="shared" si="147"/>
        <v>70663.399999999994</v>
      </c>
      <c r="N349" s="13">
        <f t="shared" si="147"/>
        <v>0</v>
      </c>
      <c r="O349" s="13">
        <f t="shared" si="147"/>
        <v>0</v>
      </c>
      <c r="P349" s="13">
        <f t="shared" si="147"/>
        <v>0</v>
      </c>
      <c r="Q349" s="13">
        <f t="shared" si="147"/>
        <v>0</v>
      </c>
      <c r="R349" s="13">
        <f t="shared" si="147"/>
        <v>0</v>
      </c>
      <c r="S349" s="13">
        <f t="shared" si="147"/>
        <v>0</v>
      </c>
      <c r="XFD349" s="9"/>
    </row>
    <row r="350" spans="1:1024 16384:16384" ht="18.75" x14ac:dyDescent="0.25">
      <c r="A350" s="20"/>
      <c r="B350" s="20"/>
      <c r="C350" s="20"/>
      <c r="D350" s="22"/>
      <c r="E350" s="16" t="s">
        <v>36</v>
      </c>
      <c r="F350" s="13">
        <f t="shared" si="148"/>
        <v>0</v>
      </c>
      <c r="G350" s="13">
        <f t="shared" si="148"/>
        <v>2944.3</v>
      </c>
      <c r="H350" s="13">
        <f t="shared" si="147"/>
        <v>0</v>
      </c>
      <c r="I350" s="13">
        <f t="shared" si="147"/>
        <v>0</v>
      </c>
      <c r="J350" s="13">
        <f t="shared" si="147"/>
        <v>0</v>
      </c>
      <c r="K350" s="13">
        <f t="shared" si="147"/>
        <v>0</v>
      </c>
      <c r="L350" s="13">
        <f t="shared" si="147"/>
        <v>0</v>
      </c>
      <c r="M350" s="13">
        <f t="shared" si="147"/>
        <v>2944.3</v>
      </c>
      <c r="N350" s="13">
        <f t="shared" si="147"/>
        <v>0</v>
      </c>
      <c r="O350" s="13">
        <f t="shared" si="147"/>
        <v>0</v>
      </c>
      <c r="P350" s="13">
        <f t="shared" si="147"/>
        <v>0</v>
      </c>
      <c r="Q350" s="13">
        <f t="shared" si="147"/>
        <v>0</v>
      </c>
      <c r="R350" s="13">
        <f t="shared" si="147"/>
        <v>0</v>
      </c>
      <c r="S350" s="13">
        <f t="shared" si="147"/>
        <v>0</v>
      </c>
      <c r="XFD350" s="9"/>
    </row>
    <row r="351" spans="1:1024 16384:16384" ht="18.75" x14ac:dyDescent="0.25">
      <c r="A351" s="20"/>
      <c r="B351" s="20"/>
      <c r="C351" s="20"/>
      <c r="D351" s="22"/>
      <c r="E351" s="16" t="s">
        <v>37</v>
      </c>
      <c r="F351" s="13">
        <f t="shared" si="148"/>
        <v>5137.3646599999993</v>
      </c>
      <c r="G351" s="13">
        <f t="shared" si="148"/>
        <v>294.64</v>
      </c>
      <c r="H351" s="13">
        <f t="shared" si="147"/>
        <v>5137.3646599999993</v>
      </c>
      <c r="I351" s="13">
        <f t="shared" si="147"/>
        <v>0</v>
      </c>
      <c r="J351" s="13">
        <f t="shared" si="147"/>
        <v>0</v>
      </c>
      <c r="K351" s="13">
        <f t="shared" si="147"/>
        <v>0</v>
      </c>
      <c r="L351" s="13">
        <f t="shared" si="147"/>
        <v>0</v>
      </c>
      <c r="M351" s="13">
        <f t="shared" si="147"/>
        <v>294.64</v>
      </c>
      <c r="N351" s="13">
        <f t="shared" si="147"/>
        <v>0</v>
      </c>
      <c r="O351" s="13">
        <f t="shared" si="147"/>
        <v>0</v>
      </c>
      <c r="P351" s="13">
        <f t="shared" si="147"/>
        <v>0</v>
      </c>
      <c r="Q351" s="13">
        <f t="shared" si="147"/>
        <v>0</v>
      </c>
      <c r="R351" s="13">
        <f t="shared" si="147"/>
        <v>0</v>
      </c>
      <c r="S351" s="13">
        <f t="shared" si="147"/>
        <v>0</v>
      </c>
      <c r="XFD351" s="9"/>
    </row>
    <row r="352" spans="1:1024 16384:16384" s="1" customFormat="1" ht="31.5" customHeight="1" x14ac:dyDescent="0.25">
      <c r="A352" s="20"/>
      <c r="B352" s="20"/>
      <c r="C352" s="20"/>
      <c r="D352" s="22"/>
      <c r="E352" s="16" t="s">
        <v>38</v>
      </c>
      <c r="F352" s="13">
        <f t="shared" si="148"/>
        <v>0</v>
      </c>
      <c r="G352" s="13">
        <f t="shared" si="148"/>
        <v>0</v>
      </c>
      <c r="H352" s="13">
        <f t="shared" si="147"/>
        <v>0</v>
      </c>
      <c r="I352" s="13">
        <f t="shared" si="147"/>
        <v>0</v>
      </c>
      <c r="J352" s="13">
        <f t="shared" si="147"/>
        <v>0</v>
      </c>
      <c r="K352" s="13">
        <f t="shared" si="147"/>
        <v>0</v>
      </c>
      <c r="L352" s="13">
        <f t="shared" si="147"/>
        <v>0</v>
      </c>
      <c r="M352" s="13">
        <f t="shared" si="147"/>
        <v>0</v>
      </c>
      <c r="N352" s="13">
        <f t="shared" si="147"/>
        <v>0</v>
      </c>
      <c r="O352" s="13">
        <f t="shared" si="147"/>
        <v>0</v>
      </c>
      <c r="P352" s="13">
        <f t="shared" si="147"/>
        <v>0</v>
      </c>
      <c r="Q352" s="13">
        <f t="shared" si="147"/>
        <v>0</v>
      </c>
      <c r="R352" s="13">
        <f t="shared" si="147"/>
        <v>0</v>
      </c>
      <c r="S352" s="13">
        <f t="shared" si="147"/>
        <v>0</v>
      </c>
      <c r="XFD352" s="9"/>
    </row>
    <row r="353" spans="1:19" ht="18.75" x14ac:dyDescent="0.25">
      <c r="A353" s="21">
        <v>1</v>
      </c>
      <c r="B353" s="23" t="s">
        <v>104</v>
      </c>
      <c r="C353" s="23" t="s">
        <v>105</v>
      </c>
      <c r="D353" s="21" t="s">
        <v>33</v>
      </c>
      <c r="E353" s="21"/>
      <c r="F353" s="13">
        <f t="shared" ref="F353:S353" si="149">SUM(F354:F357)</f>
        <v>632.97181999999998</v>
      </c>
      <c r="G353" s="13">
        <f t="shared" si="149"/>
        <v>2281.8700000000003</v>
      </c>
      <c r="H353" s="13">
        <f t="shared" si="149"/>
        <v>632.97181999999998</v>
      </c>
      <c r="I353" s="13">
        <f t="shared" si="149"/>
        <v>0</v>
      </c>
      <c r="J353" s="13">
        <f t="shared" si="149"/>
        <v>0</v>
      </c>
      <c r="K353" s="13">
        <f t="shared" si="149"/>
        <v>0</v>
      </c>
      <c r="L353" s="13">
        <f t="shared" si="149"/>
        <v>0</v>
      </c>
      <c r="M353" s="13">
        <f t="shared" si="149"/>
        <v>2281.8700000000003</v>
      </c>
      <c r="N353" s="13">
        <f t="shared" si="149"/>
        <v>0</v>
      </c>
      <c r="O353" s="13">
        <f t="shared" si="149"/>
        <v>0</v>
      </c>
      <c r="P353" s="13">
        <f t="shared" si="149"/>
        <v>0</v>
      </c>
      <c r="Q353" s="13">
        <f t="shared" si="149"/>
        <v>0</v>
      </c>
      <c r="R353" s="13">
        <f t="shared" si="149"/>
        <v>0</v>
      </c>
      <c r="S353" s="13">
        <f t="shared" si="149"/>
        <v>0</v>
      </c>
    </row>
    <row r="354" spans="1:19" ht="18.75" x14ac:dyDescent="0.25">
      <c r="A354" s="21"/>
      <c r="B354" s="23"/>
      <c r="C354" s="23"/>
      <c r="D354" s="22" t="s">
        <v>34</v>
      </c>
      <c r="E354" s="16" t="s">
        <v>35</v>
      </c>
      <c r="F354" s="13">
        <f t="shared" ref="F354:G357" si="150">H354+J354+L354+N354+P354+R354</f>
        <v>0</v>
      </c>
      <c r="G354" s="13">
        <f t="shared" si="150"/>
        <v>2181.8000000000002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2181.8000000000002</v>
      </c>
      <c r="N354" s="13">
        <v>0</v>
      </c>
      <c r="O354" s="13">
        <v>0</v>
      </c>
      <c r="P354" s="13">
        <v>0</v>
      </c>
      <c r="Q354" s="13">
        <v>0</v>
      </c>
      <c r="R354" s="13">
        <v>0</v>
      </c>
      <c r="S354" s="13">
        <v>0</v>
      </c>
    </row>
    <row r="355" spans="1:19" ht="18.75" x14ac:dyDescent="0.25">
      <c r="A355" s="21"/>
      <c r="B355" s="23"/>
      <c r="C355" s="23"/>
      <c r="D355" s="22"/>
      <c r="E355" s="16" t="s">
        <v>36</v>
      </c>
      <c r="F355" s="13">
        <f t="shared" si="150"/>
        <v>0</v>
      </c>
      <c r="G355" s="13">
        <f t="shared" si="150"/>
        <v>90.9</v>
      </c>
      <c r="H355" s="13">
        <v>0</v>
      </c>
      <c r="I355" s="13">
        <v>0</v>
      </c>
      <c r="J355" s="13">
        <v>0</v>
      </c>
      <c r="K355" s="13">
        <v>0</v>
      </c>
      <c r="L355" s="13">
        <v>0</v>
      </c>
      <c r="M355" s="13">
        <v>90.9</v>
      </c>
      <c r="N355" s="13">
        <v>0</v>
      </c>
      <c r="O355" s="13">
        <v>0</v>
      </c>
      <c r="P355" s="13">
        <v>0</v>
      </c>
      <c r="Q355" s="13">
        <v>0</v>
      </c>
      <c r="R355" s="13">
        <v>0</v>
      </c>
      <c r="S355" s="13">
        <v>0</v>
      </c>
    </row>
    <row r="356" spans="1:19" ht="18.75" x14ac:dyDescent="0.25">
      <c r="A356" s="21"/>
      <c r="B356" s="23"/>
      <c r="C356" s="23"/>
      <c r="D356" s="22"/>
      <c r="E356" s="16" t="s">
        <v>37</v>
      </c>
      <c r="F356" s="13">
        <f t="shared" si="150"/>
        <v>632.97181999999998</v>
      </c>
      <c r="G356" s="13">
        <f t="shared" si="150"/>
        <v>9.17</v>
      </c>
      <c r="H356" s="13">
        <v>632.97181999999998</v>
      </c>
      <c r="I356" s="13">
        <v>0</v>
      </c>
      <c r="J356" s="13">
        <v>0</v>
      </c>
      <c r="K356" s="13">
        <v>0</v>
      </c>
      <c r="L356" s="13">
        <v>0</v>
      </c>
      <c r="M356" s="13">
        <v>9.17</v>
      </c>
      <c r="N356" s="13">
        <v>0</v>
      </c>
      <c r="O356" s="13">
        <v>0</v>
      </c>
      <c r="P356" s="13">
        <v>0</v>
      </c>
      <c r="Q356" s="13">
        <v>0</v>
      </c>
      <c r="R356" s="13">
        <v>0</v>
      </c>
      <c r="S356" s="13">
        <v>0</v>
      </c>
    </row>
    <row r="357" spans="1:19" s="1" customFormat="1" ht="18.75" x14ac:dyDescent="0.25">
      <c r="A357" s="21"/>
      <c r="B357" s="23"/>
      <c r="C357" s="23"/>
      <c r="D357" s="22"/>
      <c r="E357" s="16" t="s">
        <v>38</v>
      </c>
      <c r="F357" s="13">
        <f t="shared" si="150"/>
        <v>0</v>
      </c>
      <c r="G357" s="13">
        <f t="shared" si="150"/>
        <v>0</v>
      </c>
      <c r="H357" s="13">
        <v>0</v>
      </c>
      <c r="I357" s="13">
        <v>0</v>
      </c>
      <c r="J357" s="13">
        <v>0</v>
      </c>
      <c r="K357" s="13">
        <v>0</v>
      </c>
      <c r="L357" s="13">
        <v>0</v>
      </c>
      <c r="M357" s="13">
        <v>0</v>
      </c>
      <c r="N357" s="13">
        <v>0</v>
      </c>
      <c r="O357" s="13">
        <v>0</v>
      </c>
      <c r="P357" s="13">
        <v>0</v>
      </c>
      <c r="Q357" s="13">
        <v>0</v>
      </c>
      <c r="R357" s="13">
        <v>0</v>
      </c>
      <c r="S357" s="13">
        <v>0</v>
      </c>
    </row>
    <row r="358" spans="1:19" ht="18.75" x14ac:dyDescent="0.25">
      <c r="A358" s="21">
        <v>2</v>
      </c>
      <c r="B358" s="23" t="s">
        <v>104</v>
      </c>
      <c r="C358" s="23" t="s">
        <v>106</v>
      </c>
      <c r="D358" s="21" t="s">
        <v>33</v>
      </c>
      <c r="E358" s="21"/>
      <c r="F358" s="13">
        <f t="shared" ref="F358:S358" si="151">SUM(F359:F362)</f>
        <v>742.71380999999997</v>
      </c>
      <c r="G358" s="13">
        <f t="shared" si="151"/>
        <v>3611.56</v>
      </c>
      <c r="H358" s="13">
        <f t="shared" si="151"/>
        <v>742.71380999999997</v>
      </c>
      <c r="I358" s="13">
        <f t="shared" si="151"/>
        <v>0</v>
      </c>
      <c r="J358" s="13">
        <f t="shared" si="151"/>
        <v>0</v>
      </c>
      <c r="K358" s="13">
        <f t="shared" si="151"/>
        <v>0</v>
      </c>
      <c r="L358" s="13">
        <f t="shared" si="151"/>
        <v>0</v>
      </c>
      <c r="M358" s="13">
        <f t="shared" si="151"/>
        <v>3611.56</v>
      </c>
      <c r="N358" s="13">
        <f t="shared" si="151"/>
        <v>0</v>
      </c>
      <c r="O358" s="13">
        <f t="shared" si="151"/>
        <v>0</v>
      </c>
      <c r="P358" s="13">
        <f t="shared" si="151"/>
        <v>0</v>
      </c>
      <c r="Q358" s="13">
        <f t="shared" si="151"/>
        <v>0</v>
      </c>
      <c r="R358" s="13">
        <f t="shared" si="151"/>
        <v>0</v>
      </c>
      <c r="S358" s="13">
        <f t="shared" si="151"/>
        <v>0</v>
      </c>
    </row>
    <row r="359" spans="1:19" ht="18.75" x14ac:dyDescent="0.25">
      <c r="A359" s="21"/>
      <c r="B359" s="23"/>
      <c r="C359" s="23"/>
      <c r="D359" s="22" t="s">
        <v>34</v>
      </c>
      <c r="E359" s="16" t="s">
        <v>35</v>
      </c>
      <c r="F359" s="13">
        <f t="shared" ref="F359:G362" si="152">H359+J359+L359+N359+P359+R359</f>
        <v>0</v>
      </c>
      <c r="G359" s="13">
        <f t="shared" si="152"/>
        <v>3453.2</v>
      </c>
      <c r="H359" s="13">
        <v>0</v>
      </c>
      <c r="I359" s="13">
        <v>0</v>
      </c>
      <c r="J359" s="13">
        <v>0</v>
      </c>
      <c r="K359" s="13">
        <v>0</v>
      </c>
      <c r="L359" s="13">
        <v>0</v>
      </c>
      <c r="M359" s="13">
        <v>3453.2</v>
      </c>
      <c r="N359" s="13">
        <v>0</v>
      </c>
      <c r="O359" s="13">
        <v>0</v>
      </c>
      <c r="P359" s="13">
        <v>0</v>
      </c>
      <c r="Q359" s="13">
        <v>0</v>
      </c>
      <c r="R359" s="13">
        <v>0</v>
      </c>
      <c r="S359" s="13">
        <v>0</v>
      </c>
    </row>
    <row r="360" spans="1:19" ht="18.75" x14ac:dyDescent="0.25">
      <c r="A360" s="21"/>
      <c r="B360" s="23"/>
      <c r="C360" s="23"/>
      <c r="D360" s="22"/>
      <c r="E360" s="16" t="s">
        <v>36</v>
      </c>
      <c r="F360" s="13">
        <f t="shared" si="152"/>
        <v>0</v>
      </c>
      <c r="G360" s="13">
        <f t="shared" si="152"/>
        <v>143.9</v>
      </c>
      <c r="H360" s="13">
        <v>0</v>
      </c>
      <c r="I360" s="13">
        <v>0</v>
      </c>
      <c r="J360" s="13">
        <v>0</v>
      </c>
      <c r="K360" s="13">
        <v>0</v>
      </c>
      <c r="L360" s="13">
        <v>0</v>
      </c>
      <c r="M360" s="13">
        <v>143.9</v>
      </c>
      <c r="N360" s="13">
        <v>0</v>
      </c>
      <c r="O360" s="13">
        <v>0</v>
      </c>
      <c r="P360" s="13">
        <v>0</v>
      </c>
      <c r="Q360" s="13">
        <v>0</v>
      </c>
      <c r="R360" s="13">
        <v>0</v>
      </c>
      <c r="S360" s="13">
        <v>0</v>
      </c>
    </row>
    <row r="361" spans="1:19" ht="18.75" x14ac:dyDescent="0.25">
      <c r="A361" s="21"/>
      <c r="B361" s="23"/>
      <c r="C361" s="23"/>
      <c r="D361" s="22"/>
      <c r="E361" s="16" t="s">
        <v>37</v>
      </c>
      <c r="F361" s="13">
        <f t="shared" si="152"/>
        <v>742.71380999999997</v>
      </c>
      <c r="G361" s="13">
        <f t="shared" si="152"/>
        <v>14.46</v>
      </c>
      <c r="H361" s="13">
        <v>742.71380999999997</v>
      </c>
      <c r="I361" s="13">
        <v>0</v>
      </c>
      <c r="J361" s="13">
        <v>0</v>
      </c>
      <c r="K361" s="13">
        <v>0</v>
      </c>
      <c r="L361" s="13">
        <v>0</v>
      </c>
      <c r="M361" s="13">
        <v>14.46</v>
      </c>
      <c r="N361" s="13">
        <v>0</v>
      </c>
      <c r="O361" s="13">
        <v>0</v>
      </c>
      <c r="P361" s="13">
        <v>0</v>
      </c>
      <c r="Q361" s="13">
        <v>0</v>
      </c>
      <c r="R361" s="13">
        <v>0</v>
      </c>
      <c r="S361" s="13">
        <v>0</v>
      </c>
    </row>
    <row r="362" spans="1:19" ht="18.75" x14ac:dyDescent="0.25">
      <c r="A362" s="21"/>
      <c r="B362" s="23"/>
      <c r="C362" s="23"/>
      <c r="D362" s="22"/>
      <c r="E362" s="16" t="s">
        <v>38</v>
      </c>
      <c r="F362" s="13">
        <f t="shared" si="152"/>
        <v>0</v>
      </c>
      <c r="G362" s="13">
        <f t="shared" si="152"/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</row>
    <row r="363" spans="1:19" ht="18.75" x14ac:dyDescent="0.25">
      <c r="A363" s="21">
        <v>3</v>
      </c>
      <c r="B363" s="23" t="s">
        <v>104</v>
      </c>
      <c r="C363" s="23" t="s">
        <v>107</v>
      </c>
      <c r="D363" s="21" t="s">
        <v>33</v>
      </c>
      <c r="E363" s="21"/>
      <c r="F363" s="13">
        <f t="shared" ref="F363:S363" si="153">SUM(F364:F367)</f>
        <v>3761.6790299999998</v>
      </c>
      <c r="G363" s="13">
        <f t="shared" si="153"/>
        <v>68008.909999999989</v>
      </c>
      <c r="H363" s="13">
        <f t="shared" si="153"/>
        <v>3761.6790299999998</v>
      </c>
      <c r="I363" s="13">
        <f t="shared" si="153"/>
        <v>0</v>
      </c>
      <c r="J363" s="13">
        <f t="shared" si="153"/>
        <v>0</v>
      </c>
      <c r="K363" s="13">
        <f t="shared" si="153"/>
        <v>0</v>
      </c>
      <c r="L363" s="13">
        <f t="shared" si="153"/>
        <v>0</v>
      </c>
      <c r="M363" s="13">
        <f t="shared" si="153"/>
        <v>68008.909999999989</v>
      </c>
      <c r="N363" s="13">
        <f t="shared" si="153"/>
        <v>0</v>
      </c>
      <c r="O363" s="13">
        <f t="shared" si="153"/>
        <v>0</v>
      </c>
      <c r="P363" s="13">
        <f t="shared" si="153"/>
        <v>0</v>
      </c>
      <c r="Q363" s="13">
        <f t="shared" si="153"/>
        <v>0</v>
      </c>
      <c r="R363" s="13">
        <f t="shared" si="153"/>
        <v>0</v>
      </c>
      <c r="S363" s="13">
        <f t="shared" si="153"/>
        <v>0</v>
      </c>
    </row>
    <row r="364" spans="1:19" ht="18.75" x14ac:dyDescent="0.25">
      <c r="A364" s="21"/>
      <c r="B364" s="23"/>
      <c r="C364" s="23"/>
      <c r="D364" s="22" t="s">
        <v>34</v>
      </c>
      <c r="E364" s="16" t="s">
        <v>35</v>
      </c>
      <c r="F364" s="13">
        <f t="shared" ref="F364:G367" si="154">H364+J364+L364+N364+P364+R364</f>
        <v>0</v>
      </c>
      <c r="G364" s="13">
        <f t="shared" si="154"/>
        <v>65028.4</v>
      </c>
      <c r="H364" s="13">
        <v>0</v>
      </c>
      <c r="I364" s="13">
        <v>0</v>
      </c>
      <c r="J364" s="13">
        <v>0</v>
      </c>
      <c r="K364" s="13">
        <v>0</v>
      </c>
      <c r="L364" s="13">
        <v>0</v>
      </c>
      <c r="M364" s="13">
        <v>65028.4</v>
      </c>
      <c r="N364" s="13">
        <v>0</v>
      </c>
      <c r="O364" s="13">
        <v>0</v>
      </c>
      <c r="P364" s="13">
        <v>0</v>
      </c>
      <c r="Q364" s="13">
        <v>0</v>
      </c>
      <c r="R364" s="13">
        <v>0</v>
      </c>
      <c r="S364" s="13">
        <v>0</v>
      </c>
    </row>
    <row r="365" spans="1:19" ht="18.75" x14ac:dyDescent="0.25">
      <c r="A365" s="21"/>
      <c r="B365" s="23"/>
      <c r="C365" s="23"/>
      <c r="D365" s="22"/>
      <c r="E365" s="16" t="s">
        <v>36</v>
      </c>
      <c r="F365" s="13">
        <f t="shared" si="154"/>
        <v>0</v>
      </c>
      <c r="G365" s="13">
        <f t="shared" si="154"/>
        <v>2709.5</v>
      </c>
      <c r="H365" s="13">
        <v>0</v>
      </c>
      <c r="I365" s="13">
        <v>0</v>
      </c>
      <c r="J365" s="13">
        <v>0</v>
      </c>
      <c r="K365" s="13">
        <v>0</v>
      </c>
      <c r="L365" s="13">
        <v>0</v>
      </c>
      <c r="M365" s="13">
        <v>2709.5</v>
      </c>
      <c r="N365" s="13">
        <v>0</v>
      </c>
      <c r="O365" s="13">
        <v>0</v>
      </c>
      <c r="P365" s="13">
        <v>0</v>
      </c>
      <c r="Q365" s="13">
        <v>0</v>
      </c>
      <c r="R365" s="13">
        <v>0</v>
      </c>
      <c r="S365" s="13">
        <v>0</v>
      </c>
    </row>
    <row r="366" spans="1:19" ht="18.75" x14ac:dyDescent="0.25">
      <c r="A366" s="21"/>
      <c r="B366" s="23"/>
      <c r="C366" s="23"/>
      <c r="D366" s="22"/>
      <c r="E366" s="16" t="s">
        <v>37</v>
      </c>
      <c r="F366" s="13">
        <f t="shared" si="154"/>
        <v>3761.6790299999998</v>
      </c>
      <c r="G366" s="13">
        <f t="shared" si="154"/>
        <v>271.01</v>
      </c>
      <c r="H366" s="13">
        <v>3761.6790299999998</v>
      </c>
      <c r="I366" s="13">
        <v>0</v>
      </c>
      <c r="J366" s="13">
        <v>0</v>
      </c>
      <c r="K366" s="13">
        <v>0</v>
      </c>
      <c r="L366" s="13">
        <v>0</v>
      </c>
      <c r="M366" s="13">
        <v>271.01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</row>
    <row r="367" spans="1:19" ht="18.75" x14ac:dyDescent="0.25">
      <c r="A367" s="21"/>
      <c r="B367" s="23"/>
      <c r="C367" s="23"/>
      <c r="D367" s="22"/>
      <c r="E367" s="16" t="s">
        <v>38</v>
      </c>
      <c r="F367" s="13">
        <f t="shared" si="154"/>
        <v>0</v>
      </c>
      <c r="G367" s="13">
        <f t="shared" si="154"/>
        <v>0</v>
      </c>
      <c r="H367" s="13">
        <v>0</v>
      </c>
      <c r="I367" s="13">
        <v>0</v>
      </c>
      <c r="J367" s="13">
        <v>0</v>
      </c>
      <c r="K367" s="13">
        <v>0</v>
      </c>
      <c r="L367" s="13">
        <v>0</v>
      </c>
      <c r="M367" s="13">
        <v>0</v>
      </c>
      <c r="N367" s="13">
        <v>0</v>
      </c>
      <c r="O367" s="13">
        <v>0</v>
      </c>
      <c r="P367" s="13">
        <v>0</v>
      </c>
      <c r="Q367" s="13">
        <v>0</v>
      </c>
      <c r="R367" s="13">
        <v>0</v>
      </c>
      <c r="S367" s="13">
        <v>0</v>
      </c>
    </row>
    <row r="368" spans="1:19" ht="18.75" x14ac:dyDescent="0.25">
      <c r="A368" s="20" t="s">
        <v>131</v>
      </c>
      <c r="B368" s="20"/>
      <c r="C368" s="20"/>
      <c r="D368" s="21" t="s">
        <v>33</v>
      </c>
      <c r="E368" s="21"/>
      <c r="F368" s="13">
        <f>SUM(F369:F372)</f>
        <v>8302.6764899999998</v>
      </c>
      <c r="G368" s="13">
        <f>SUM(G369:G372)</f>
        <v>125000</v>
      </c>
      <c r="H368" s="13">
        <f t="shared" ref="H368:S368" si="155">SUM(H373)</f>
        <v>8302.6764899999998</v>
      </c>
      <c r="I368" s="13">
        <f t="shared" si="155"/>
        <v>0</v>
      </c>
      <c r="J368" s="13">
        <f t="shared" si="155"/>
        <v>0</v>
      </c>
      <c r="K368" s="13">
        <f t="shared" si="155"/>
        <v>0</v>
      </c>
      <c r="L368" s="13">
        <f t="shared" si="155"/>
        <v>0</v>
      </c>
      <c r="M368" s="13">
        <f t="shared" si="155"/>
        <v>0</v>
      </c>
      <c r="N368" s="13">
        <f t="shared" si="155"/>
        <v>0</v>
      </c>
      <c r="O368" s="13">
        <f t="shared" si="155"/>
        <v>0</v>
      </c>
      <c r="P368" s="13">
        <f t="shared" si="155"/>
        <v>0</v>
      </c>
      <c r="Q368" s="13">
        <f t="shared" si="155"/>
        <v>125000</v>
      </c>
      <c r="R368" s="13">
        <f t="shared" si="155"/>
        <v>0</v>
      </c>
      <c r="S368" s="13">
        <f t="shared" si="155"/>
        <v>0</v>
      </c>
    </row>
    <row r="369" spans="1:19" ht="18.75" x14ac:dyDescent="0.25">
      <c r="A369" s="20"/>
      <c r="B369" s="20"/>
      <c r="C369" s="20"/>
      <c r="D369" s="22" t="s">
        <v>34</v>
      </c>
      <c r="E369" s="16" t="s">
        <v>35</v>
      </c>
      <c r="F369" s="13">
        <f t="shared" ref="F369:G372" si="156">H369+J369+L369+N369+P369+R369</f>
        <v>0</v>
      </c>
      <c r="G369" s="13">
        <f t="shared" si="156"/>
        <v>119521.9</v>
      </c>
      <c r="H369" s="13">
        <f t="shared" ref="H369:S372" si="157">SUM(H374)</f>
        <v>0</v>
      </c>
      <c r="I369" s="13">
        <f t="shared" si="157"/>
        <v>0</v>
      </c>
      <c r="J369" s="13">
        <f t="shared" si="157"/>
        <v>0</v>
      </c>
      <c r="K369" s="13">
        <f t="shared" si="157"/>
        <v>0</v>
      </c>
      <c r="L369" s="13">
        <f t="shared" si="157"/>
        <v>0</v>
      </c>
      <c r="M369" s="13">
        <f t="shared" si="157"/>
        <v>0</v>
      </c>
      <c r="N369" s="13">
        <f t="shared" si="157"/>
        <v>0</v>
      </c>
      <c r="O369" s="13">
        <f t="shared" si="157"/>
        <v>0</v>
      </c>
      <c r="P369" s="13">
        <f t="shared" si="157"/>
        <v>0</v>
      </c>
      <c r="Q369" s="13">
        <f t="shared" si="157"/>
        <v>119521.9</v>
      </c>
      <c r="R369" s="13">
        <f t="shared" si="157"/>
        <v>0</v>
      </c>
      <c r="S369" s="13">
        <f t="shared" si="157"/>
        <v>0</v>
      </c>
    </row>
    <row r="370" spans="1:19" ht="18.75" x14ac:dyDescent="0.25">
      <c r="A370" s="20"/>
      <c r="B370" s="20"/>
      <c r="C370" s="20"/>
      <c r="D370" s="22"/>
      <c r="E370" s="16" t="s">
        <v>36</v>
      </c>
      <c r="F370" s="13">
        <f t="shared" si="156"/>
        <v>0</v>
      </c>
      <c r="G370" s="13">
        <f t="shared" si="156"/>
        <v>4980.1000000000004</v>
      </c>
      <c r="H370" s="13">
        <f t="shared" si="157"/>
        <v>0</v>
      </c>
      <c r="I370" s="13">
        <f t="shared" si="157"/>
        <v>0</v>
      </c>
      <c r="J370" s="13">
        <f t="shared" si="157"/>
        <v>0</v>
      </c>
      <c r="K370" s="13">
        <f t="shared" si="157"/>
        <v>0</v>
      </c>
      <c r="L370" s="13">
        <f t="shared" si="157"/>
        <v>0</v>
      </c>
      <c r="M370" s="13">
        <f t="shared" si="157"/>
        <v>0</v>
      </c>
      <c r="N370" s="13">
        <f t="shared" si="157"/>
        <v>0</v>
      </c>
      <c r="O370" s="13">
        <f t="shared" si="157"/>
        <v>0</v>
      </c>
      <c r="P370" s="13">
        <f t="shared" si="157"/>
        <v>0</v>
      </c>
      <c r="Q370" s="13">
        <f t="shared" si="157"/>
        <v>4980.1000000000004</v>
      </c>
      <c r="R370" s="13">
        <f t="shared" si="157"/>
        <v>0</v>
      </c>
      <c r="S370" s="13">
        <f t="shared" si="157"/>
        <v>0</v>
      </c>
    </row>
    <row r="371" spans="1:19" ht="18.75" x14ac:dyDescent="0.25">
      <c r="A371" s="20"/>
      <c r="B371" s="20"/>
      <c r="C371" s="20"/>
      <c r="D371" s="22"/>
      <c r="E371" s="16" t="s">
        <v>37</v>
      </c>
      <c r="F371" s="13">
        <f t="shared" si="156"/>
        <v>8302.6764899999998</v>
      </c>
      <c r="G371" s="13">
        <f t="shared" si="156"/>
        <v>498</v>
      </c>
      <c r="H371" s="13">
        <f t="shared" si="157"/>
        <v>8302.6764899999998</v>
      </c>
      <c r="I371" s="13">
        <f t="shared" si="157"/>
        <v>0</v>
      </c>
      <c r="J371" s="13">
        <f t="shared" si="157"/>
        <v>0</v>
      </c>
      <c r="K371" s="13">
        <f t="shared" si="157"/>
        <v>0</v>
      </c>
      <c r="L371" s="13">
        <f t="shared" si="157"/>
        <v>0</v>
      </c>
      <c r="M371" s="13">
        <f t="shared" si="157"/>
        <v>0</v>
      </c>
      <c r="N371" s="13">
        <f t="shared" si="157"/>
        <v>0</v>
      </c>
      <c r="O371" s="13">
        <f t="shared" si="157"/>
        <v>0</v>
      </c>
      <c r="P371" s="13">
        <f t="shared" si="157"/>
        <v>0</v>
      </c>
      <c r="Q371" s="13">
        <f t="shared" si="157"/>
        <v>498</v>
      </c>
      <c r="R371" s="13">
        <f t="shared" si="157"/>
        <v>0</v>
      </c>
      <c r="S371" s="13">
        <f t="shared" si="157"/>
        <v>0</v>
      </c>
    </row>
    <row r="372" spans="1:19" ht="18.75" x14ac:dyDescent="0.25">
      <c r="A372" s="20"/>
      <c r="B372" s="20"/>
      <c r="C372" s="20"/>
      <c r="D372" s="22"/>
      <c r="E372" s="16" t="s">
        <v>38</v>
      </c>
      <c r="F372" s="13">
        <f t="shared" si="156"/>
        <v>0</v>
      </c>
      <c r="G372" s="13">
        <f t="shared" si="156"/>
        <v>0</v>
      </c>
      <c r="H372" s="13">
        <f t="shared" si="157"/>
        <v>0</v>
      </c>
      <c r="I372" s="13">
        <f t="shared" si="157"/>
        <v>0</v>
      </c>
      <c r="J372" s="13">
        <f t="shared" si="157"/>
        <v>0</v>
      </c>
      <c r="K372" s="13">
        <f t="shared" si="157"/>
        <v>0</v>
      </c>
      <c r="L372" s="13">
        <f t="shared" si="157"/>
        <v>0</v>
      </c>
      <c r="M372" s="13">
        <f t="shared" si="157"/>
        <v>0</v>
      </c>
      <c r="N372" s="13">
        <f t="shared" si="157"/>
        <v>0</v>
      </c>
      <c r="O372" s="13">
        <f t="shared" si="157"/>
        <v>0</v>
      </c>
      <c r="P372" s="13">
        <f t="shared" si="157"/>
        <v>0</v>
      </c>
      <c r="Q372" s="13">
        <f t="shared" si="157"/>
        <v>0</v>
      </c>
      <c r="R372" s="13">
        <f t="shared" si="157"/>
        <v>0</v>
      </c>
      <c r="S372" s="13">
        <f t="shared" si="157"/>
        <v>0</v>
      </c>
    </row>
    <row r="373" spans="1:19" ht="18.75" x14ac:dyDescent="0.25">
      <c r="A373" s="21">
        <v>1</v>
      </c>
      <c r="B373" s="23" t="s">
        <v>108</v>
      </c>
      <c r="C373" s="23" t="s">
        <v>109</v>
      </c>
      <c r="D373" s="21" t="s">
        <v>33</v>
      </c>
      <c r="E373" s="21"/>
      <c r="F373" s="13">
        <f t="shared" ref="F373:S373" si="158">SUM(F374:F377)</f>
        <v>8302.6764899999998</v>
      </c>
      <c r="G373" s="13">
        <f t="shared" si="158"/>
        <v>125000</v>
      </c>
      <c r="H373" s="13">
        <f t="shared" si="158"/>
        <v>8302.6764899999998</v>
      </c>
      <c r="I373" s="13">
        <f t="shared" si="158"/>
        <v>0</v>
      </c>
      <c r="J373" s="13">
        <f t="shared" si="158"/>
        <v>0</v>
      </c>
      <c r="K373" s="13">
        <f t="shared" si="158"/>
        <v>0</v>
      </c>
      <c r="L373" s="13">
        <f t="shared" si="158"/>
        <v>0</v>
      </c>
      <c r="M373" s="13">
        <f t="shared" si="158"/>
        <v>0</v>
      </c>
      <c r="N373" s="13">
        <f t="shared" si="158"/>
        <v>0</v>
      </c>
      <c r="O373" s="13">
        <f t="shared" si="158"/>
        <v>0</v>
      </c>
      <c r="P373" s="13">
        <f t="shared" si="158"/>
        <v>0</v>
      </c>
      <c r="Q373" s="13">
        <f t="shared" si="158"/>
        <v>125000</v>
      </c>
      <c r="R373" s="13">
        <f t="shared" si="158"/>
        <v>0</v>
      </c>
      <c r="S373" s="13">
        <f t="shared" si="158"/>
        <v>0</v>
      </c>
    </row>
    <row r="374" spans="1:19" ht="18.75" x14ac:dyDescent="0.25">
      <c r="A374" s="21"/>
      <c r="B374" s="23"/>
      <c r="C374" s="23"/>
      <c r="D374" s="22" t="s">
        <v>34</v>
      </c>
      <c r="E374" s="16" t="s">
        <v>35</v>
      </c>
      <c r="F374" s="13">
        <f t="shared" ref="F374:G377" si="159">H374+J374+L374+N374+P374+R374</f>
        <v>0</v>
      </c>
      <c r="G374" s="13">
        <f t="shared" si="159"/>
        <v>119521.9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0</v>
      </c>
      <c r="P374" s="13">
        <v>0</v>
      </c>
      <c r="Q374" s="13">
        <v>119521.9</v>
      </c>
      <c r="R374" s="13">
        <v>0</v>
      </c>
      <c r="S374" s="13">
        <v>0</v>
      </c>
    </row>
    <row r="375" spans="1:19" ht="18.75" x14ac:dyDescent="0.25">
      <c r="A375" s="21"/>
      <c r="B375" s="23"/>
      <c r="C375" s="23"/>
      <c r="D375" s="22"/>
      <c r="E375" s="16" t="s">
        <v>36</v>
      </c>
      <c r="F375" s="13">
        <f t="shared" si="159"/>
        <v>0</v>
      </c>
      <c r="G375" s="13">
        <f t="shared" si="159"/>
        <v>4980.1000000000004</v>
      </c>
      <c r="H375" s="13">
        <v>0</v>
      </c>
      <c r="I375" s="13">
        <v>0</v>
      </c>
      <c r="J375" s="13">
        <v>0</v>
      </c>
      <c r="K375" s="13">
        <v>0</v>
      </c>
      <c r="L375" s="13">
        <v>0</v>
      </c>
      <c r="M375" s="13">
        <v>0</v>
      </c>
      <c r="N375" s="13">
        <v>0</v>
      </c>
      <c r="O375" s="13">
        <v>0</v>
      </c>
      <c r="P375" s="13">
        <v>0</v>
      </c>
      <c r="Q375" s="13">
        <v>4980.1000000000004</v>
      </c>
      <c r="R375" s="13">
        <v>0</v>
      </c>
      <c r="S375" s="13">
        <v>0</v>
      </c>
    </row>
    <row r="376" spans="1:19" ht="18.75" x14ac:dyDescent="0.25">
      <c r="A376" s="21"/>
      <c r="B376" s="23"/>
      <c r="C376" s="23"/>
      <c r="D376" s="22"/>
      <c r="E376" s="16" t="s">
        <v>37</v>
      </c>
      <c r="F376" s="13">
        <f t="shared" si="159"/>
        <v>8302.6764899999998</v>
      </c>
      <c r="G376" s="13">
        <f t="shared" si="159"/>
        <v>498</v>
      </c>
      <c r="H376" s="13">
        <v>8302.6764899999998</v>
      </c>
      <c r="I376" s="13">
        <v>0</v>
      </c>
      <c r="J376" s="13">
        <v>0</v>
      </c>
      <c r="K376" s="13">
        <v>0</v>
      </c>
      <c r="L376" s="13">
        <v>0</v>
      </c>
      <c r="M376" s="13">
        <v>0</v>
      </c>
      <c r="N376" s="13">
        <v>0</v>
      </c>
      <c r="O376" s="13">
        <v>0</v>
      </c>
      <c r="P376" s="13">
        <v>0</v>
      </c>
      <c r="Q376" s="13">
        <v>498</v>
      </c>
      <c r="R376" s="13">
        <v>0</v>
      </c>
      <c r="S376" s="13">
        <v>0</v>
      </c>
    </row>
    <row r="377" spans="1:19" ht="18.75" x14ac:dyDescent="0.25">
      <c r="A377" s="21"/>
      <c r="B377" s="23"/>
      <c r="C377" s="23"/>
      <c r="D377" s="22"/>
      <c r="E377" s="16" t="s">
        <v>38</v>
      </c>
      <c r="F377" s="13">
        <f t="shared" si="159"/>
        <v>0</v>
      </c>
      <c r="G377" s="13">
        <f t="shared" si="159"/>
        <v>0</v>
      </c>
      <c r="H377" s="13">
        <v>0</v>
      </c>
      <c r="I377" s="13">
        <v>0</v>
      </c>
      <c r="J377" s="13">
        <v>0</v>
      </c>
      <c r="K377" s="13">
        <v>0</v>
      </c>
      <c r="L377" s="13">
        <v>0</v>
      </c>
      <c r="M377" s="13">
        <v>0</v>
      </c>
      <c r="N377" s="13">
        <v>0</v>
      </c>
      <c r="O377" s="13">
        <v>0</v>
      </c>
      <c r="P377" s="13">
        <v>0</v>
      </c>
      <c r="Q377" s="13">
        <v>0</v>
      </c>
      <c r="R377" s="13">
        <v>0</v>
      </c>
      <c r="S377" s="13">
        <v>0</v>
      </c>
    </row>
    <row r="378" spans="1:19" ht="18.75" customHeight="1" x14ac:dyDescent="0.25">
      <c r="A378" s="20" t="s">
        <v>132</v>
      </c>
      <c r="B378" s="20"/>
      <c r="C378" s="20"/>
      <c r="D378" s="21" t="s">
        <v>33</v>
      </c>
      <c r="E378" s="21"/>
      <c r="F378" s="13">
        <f>SUM(F379:F382)</f>
        <v>0</v>
      </c>
      <c r="G378" s="13">
        <f>SUM(G379:G382)</f>
        <v>1805</v>
      </c>
      <c r="H378" s="13">
        <f t="shared" ref="H378:S378" si="160">SUM(H383)</f>
        <v>0</v>
      </c>
      <c r="I378" s="13">
        <f t="shared" si="160"/>
        <v>1805</v>
      </c>
      <c r="J378" s="13">
        <f t="shared" si="160"/>
        <v>0</v>
      </c>
      <c r="K378" s="13">
        <f t="shared" si="160"/>
        <v>0</v>
      </c>
      <c r="L378" s="13">
        <f t="shared" si="160"/>
        <v>0</v>
      </c>
      <c r="M378" s="13">
        <f t="shared" si="160"/>
        <v>0</v>
      </c>
      <c r="N378" s="13">
        <f t="shared" si="160"/>
        <v>0</v>
      </c>
      <c r="O378" s="13">
        <f t="shared" si="160"/>
        <v>0</v>
      </c>
      <c r="P378" s="13">
        <f t="shared" si="160"/>
        <v>0</v>
      </c>
      <c r="Q378" s="13">
        <f t="shared" si="160"/>
        <v>0</v>
      </c>
      <c r="R378" s="13">
        <f t="shared" si="160"/>
        <v>0</v>
      </c>
      <c r="S378" s="13">
        <f t="shared" si="160"/>
        <v>0</v>
      </c>
    </row>
    <row r="379" spans="1:19" ht="18.75" customHeight="1" x14ac:dyDescent="0.25">
      <c r="A379" s="20"/>
      <c r="B379" s="20"/>
      <c r="C379" s="20"/>
      <c r="D379" s="22" t="s">
        <v>34</v>
      </c>
      <c r="E379" s="16" t="s">
        <v>35</v>
      </c>
      <c r="F379" s="13">
        <f t="shared" ref="F379:G382" si="161">H379+J379+L379+N379+P379+R379</f>
        <v>0</v>
      </c>
      <c r="G379" s="13">
        <f t="shared" si="161"/>
        <v>0</v>
      </c>
      <c r="H379" s="13">
        <f t="shared" ref="H379:S382" si="162">SUM(H384)</f>
        <v>0</v>
      </c>
      <c r="I379" s="13">
        <f t="shared" si="162"/>
        <v>0</v>
      </c>
      <c r="J379" s="13">
        <f t="shared" si="162"/>
        <v>0</v>
      </c>
      <c r="K379" s="13">
        <f t="shared" si="162"/>
        <v>0</v>
      </c>
      <c r="L379" s="13">
        <f t="shared" si="162"/>
        <v>0</v>
      </c>
      <c r="M379" s="13">
        <f t="shared" si="162"/>
        <v>0</v>
      </c>
      <c r="N379" s="13">
        <f t="shared" si="162"/>
        <v>0</v>
      </c>
      <c r="O379" s="13">
        <f t="shared" si="162"/>
        <v>0</v>
      </c>
      <c r="P379" s="13">
        <f t="shared" si="162"/>
        <v>0</v>
      </c>
      <c r="Q379" s="13">
        <f t="shared" si="162"/>
        <v>0</v>
      </c>
      <c r="R379" s="13">
        <f t="shared" si="162"/>
        <v>0</v>
      </c>
      <c r="S379" s="13">
        <f t="shared" si="162"/>
        <v>0</v>
      </c>
    </row>
    <row r="380" spans="1:19" ht="18.75" customHeight="1" x14ac:dyDescent="0.25">
      <c r="A380" s="20"/>
      <c r="B380" s="20"/>
      <c r="C380" s="20"/>
      <c r="D380" s="22"/>
      <c r="E380" s="16" t="s">
        <v>36</v>
      </c>
      <c r="F380" s="13">
        <f t="shared" si="161"/>
        <v>0</v>
      </c>
      <c r="G380" s="13">
        <f t="shared" si="161"/>
        <v>0</v>
      </c>
      <c r="H380" s="13">
        <f t="shared" si="162"/>
        <v>0</v>
      </c>
      <c r="I380" s="13">
        <f t="shared" si="162"/>
        <v>0</v>
      </c>
      <c r="J380" s="13">
        <f t="shared" si="162"/>
        <v>0</v>
      </c>
      <c r="K380" s="13">
        <f t="shared" si="162"/>
        <v>0</v>
      </c>
      <c r="L380" s="13">
        <f t="shared" si="162"/>
        <v>0</v>
      </c>
      <c r="M380" s="13">
        <f t="shared" si="162"/>
        <v>0</v>
      </c>
      <c r="N380" s="13">
        <f t="shared" si="162"/>
        <v>0</v>
      </c>
      <c r="O380" s="13">
        <f t="shared" si="162"/>
        <v>0</v>
      </c>
      <c r="P380" s="13">
        <f t="shared" si="162"/>
        <v>0</v>
      </c>
      <c r="Q380" s="13">
        <f t="shared" si="162"/>
        <v>0</v>
      </c>
      <c r="R380" s="13">
        <f t="shared" si="162"/>
        <v>0</v>
      </c>
      <c r="S380" s="13">
        <f t="shared" si="162"/>
        <v>0</v>
      </c>
    </row>
    <row r="381" spans="1:19" ht="18.75" customHeight="1" x14ac:dyDescent="0.25">
      <c r="A381" s="20"/>
      <c r="B381" s="20"/>
      <c r="C381" s="20"/>
      <c r="D381" s="22"/>
      <c r="E381" s="16" t="s">
        <v>37</v>
      </c>
      <c r="F381" s="13">
        <f t="shared" si="161"/>
        <v>0</v>
      </c>
      <c r="G381" s="13">
        <f t="shared" si="161"/>
        <v>1805</v>
      </c>
      <c r="H381" s="13">
        <f t="shared" si="162"/>
        <v>0</v>
      </c>
      <c r="I381" s="13">
        <f t="shared" si="162"/>
        <v>1805</v>
      </c>
      <c r="J381" s="13">
        <f t="shared" si="162"/>
        <v>0</v>
      </c>
      <c r="K381" s="13">
        <f t="shared" si="162"/>
        <v>0</v>
      </c>
      <c r="L381" s="13">
        <f t="shared" si="162"/>
        <v>0</v>
      </c>
      <c r="M381" s="13">
        <f t="shared" si="162"/>
        <v>0</v>
      </c>
      <c r="N381" s="13">
        <f t="shared" si="162"/>
        <v>0</v>
      </c>
      <c r="O381" s="13">
        <f t="shared" si="162"/>
        <v>0</v>
      </c>
      <c r="P381" s="13">
        <f t="shared" si="162"/>
        <v>0</v>
      </c>
      <c r="Q381" s="13">
        <f t="shared" si="162"/>
        <v>0</v>
      </c>
      <c r="R381" s="13">
        <f t="shared" si="162"/>
        <v>0</v>
      </c>
      <c r="S381" s="13">
        <f t="shared" si="162"/>
        <v>0</v>
      </c>
    </row>
    <row r="382" spans="1:19" ht="18.75" customHeight="1" x14ac:dyDescent="0.25">
      <c r="A382" s="20"/>
      <c r="B382" s="20"/>
      <c r="C382" s="20"/>
      <c r="D382" s="22"/>
      <c r="E382" s="16" t="s">
        <v>38</v>
      </c>
      <c r="F382" s="13">
        <f t="shared" si="161"/>
        <v>0</v>
      </c>
      <c r="G382" s="13">
        <f t="shared" si="161"/>
        <v>0</v>
      </c>
      <c r="H382" s="13">
        <f t="shared" si="162"/>
        <v>0</v>
      </c>
      <c r="I382" s="13">
        <f t="shared" si="162"/>
        <v>0</v>
      </c>
      <c r="J382" s="13">
        <f t="shared" si="162"/>
        <v>0</v>
      </c>
      <c r="K382" s="13">
        <f t="shared" si="162"/>
        <v>0</v>
      </c>
      <c r="L382" s="13">
        <f t="shared" si="162"/>
        <v>0</v>
      </c>
      <c r="M382" s="13">
        <f t="shared" si="162"/>
        <v>0</v>
      </c>
      <c r="N382" s="13">
        <f t="shared" si="162"/>
        <v>0</v>
      </c>
      <c r="O382" s="13">
        <f t="shared" si="162"/>
        <v>0</v>
      </c>
      <c r="P382" s="13">
        <f t="shared" si="162"/>
        <v>0</v>
      </c>
      <c r="Q382" s="13">
        <f t="shared" si="162"/>
        <v>0</v>
      </c>
      <c r="R382" s="13">
        <f t="shared" si="162"/>
        <v>0</v>
      </c>
      <c r="S382" s="13">
        <f t="shared" si="162"/>
        <v>0</v>
      </c>
    </row>
    <row r="383" spans="1:19" ht="18.75" customHeight="1" x14ac:dyDescent="0.25">
      <c r="A383" s="21">
        <v>1</v>
      </c>
      <c r="B383" s="23" t="s">
        <v>110</v>
      </c>
      <c r="C383" s="23" t="s">
        <v>111</v>
      </c>
      <c r="D383" s="21" t="s">
        <v>33</v>
      </c>
      <c r="E383" s="21"/>
      <c r="F383" s="13">
        <f t="shared" ref="F383:S383" si="163">SUM(F384:F387)</f>
        <v>0</v>
      </c>
      <c r="G383" s="13">
        <f t="shared" si="163"/>
        <v>1805</v>
      </c>
      <c r="H383" s="13">
        <f t="shared" si="163"/>
        <v>0</v>
      </c>
      <c r="I383" s="13">
        <f t="shared" si="163"/>
        <v>1805</v>
      </c>
      <c r="J383" s="13">
        <f t="shared" si="163"/>
        <v>0</v>
      </c>
      <c r="K383" s="13">
        <f t="shared" si="163"/>
        <v>0</v>
      </c>
      <c r="L383" s="13">
        <f t="shared" si="163"/>
        <v>0</v>
      </c>
      <c r="M383" s="13">
        <f t="shared" si="163"/>
        <v>0</v>
      </c>
      <c r="N383" s="13">
        <f t="shared" si="163"/>
        <v>0</v>
      </c>
      <c r="O383" s="13">
        <f t="shared" si="163"/>
        <v>0</v>
      </c>
      <c r="P383" s="13">
        <f t="shared" si="163"/>
        <v>0</v>
      </c>
      <c r="Q383" s="13">
        <f t="shared" si="163"/>
        <v>0</v>
      </c>
      <c r="R383" s="13">
        <f t="shared" si="163"/>
        <v>0</v>
      </c>
      <c r="S383" s="13">
        <f t="shared" si="163"/>
        <v>0</v>
      </c>
    </row>
    <row r="384" spans="1:19" ht="18.75" customHeight="1" x14ac:dyDescent="0.25">
      <c r="A384" s="21"/>
      <c r="B384" s="23"/>
      <c r="C384" s="23"/>
      <c r="D384" s="22" t="s">
        <v>34</v>
      </c>
      <c r="E384" s="16" t="s">
        <v>35</v>
      </c>
      <c r="F384" s="13">
        <f t="shared" ref="F384:G387" si="164">H384+J384+L384+N384+P384+R384</f>
        <v>0</v>
      </c>
      <c r="G384" s="13">
        <f t="shared" si="164"/>
        <v>0</v>
      </c>
      <c r="H384" s="13">
        <v>0</v>
      </c>
      <c r="I384" s="13">
        <v>0</v>
      </c>
      <c r="J384" s="13">
        <v>0</v>
      </c>
      <c r="K384" s="13">
        <v>0</v>
      </c>
      <c r="L384" s="13">
        <v>0</v>
      </c>
      <c r="M384" s="13">
        <v>0</v>
      </c>
      <c r="N384" s="13">
        <v>0</v>
      </c>
      <c r="O384" s="13">
        <v>0</v>
      </c>
      <c r="P384" s="13">
        <v>0</v>
      </c>
      <c r="Q384" s="13">
        <v>0</v>
      </c>
      <c r="R384" s="13">
        <v>0</v>
      </c>
      <c r="S384" s="13">
        <v>0</v>
      </c>
    </row>
    <row r="385" spans="1:19" ht="18.75" customHeight="1" x14ac:dyDescent="0.25">
      <c r="A385" s="21"/>
      <c r="B385" s="23"/>
      <c r="C385" s="23"/>
      <c r="D385" s="22"/>
      <c r="E385" s="16" t="s">
        <v>36</v>
      </c>
      <c r="F385" s="13">
        <f t="shared" si="164"/>
        <v>0</v>
      </c>
      <c r="G385" s="13">
        <f t="shared" si="164"/>
        <v>0</v>
      </c>
      <c r="H385" s="13">
        <v>0</v>
      </c>
      <c r="I385" s="13">
        <v>0</v>
      </c>
      <c r="J385" s="13">
        <v>0</v>
      </c>
      <c r="K385" s="13">
        <v>0</v>
      </c>
      <c r="L385" s="13">
        <v>0</v>
      </c>
      <c r="M385" s="13">
        <v>0</v>
      </c>
      <c r="N385" s="13">
        <v>0</v>
      </c>
      <c r="O385" s="13">
        <v>0</v>
      </c>
      <c r="P385" s="13">
        <v>0</v>
      </c>
      <c r="Q385" s="13">
        <v>0</v>
      </c>
      <c r="R385" s="13">
        <v>0</v>
      </c>
      <c r="S385" s="13">
        <v>0</v>
      </c>
    </row>
    <row r="386" spans="1:19" ht="18.75" customHeight="1" x14ac:dyDescent="0.25">
      <c r="A386" s="21"/>
      <c r="B386" s="23"/>
      <c r="C386" s="23"/>
      <c r="D386" s="22"/>
      <c r="E386" s="16" t="s">
        <v>37</v>
      </c>
      <c r="F386" s="13">
        <f t="shared" si="164"/>
        <v>0</v>
      </c>
      <c r="G386" s="13">
        <f t="shared" si="164"/>
        <v>1805</v>
      </c>
      <c r="H386" s="13">
        <v>0</v>
      </c>
      <c r="I386" s="13">
        <v>1805</v>
      </c>
      <c r="J386" s="13">
        <v>0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3">
        <v>0</v>
      </c>
      <c r="Q386" s="13">
        <v>0</v>
      </c>
      <c r="R386" s="13">
        <v>0</v>
      </c>
      <c r="S386" s="13">
        <v>0</v>
      </c>
    </row>
    <row r="387" spans="1:19" ht="108.75" customHeight="1" x14ac:dyDescent="0.25">
      <c r="A387" s="21"/>
      <c r="B387" s="23"/>
      <c r="C387" s="23"/>
      <c r="D387" s="22"/>
      <c r="E387" s="16" t="s">
        <v>38</v>
      </c>
      <c r="F387" s="13">
        <f t="shared" si="164"/>
        <v>0</v>
      </c>
      <c r="G387" s="13">
        <f t="shared" si="164"/>
        <v>0</v>
      </c>
      <c r="H387" s="13">
        <v>0</v>
      </c>
      <c r="I387" s="13">
        <v>0</v>
      </c>
      <c r="J387" s="13">
        <v>0</v>
      </c>
      <c r="K387" s="13">
        <v>0</v>
      </c>
      <c r="L387" s="13">
        <v>0</v>
      </c>
      <c r="M387" s="13">
        <v>0</v>
      </c>
      <c r="N387" s="13">
        <v>0</v>
      </c>
      <c r="O387" s="13">
        <v>0</v>
      </c>
      <c r="P387" s="13">
        <v>0</v>
      </c>
      <c r="Q387" s="13">
        <v>0</v>
      </c>
      <c r="R387" s="13">
        <v>0</v>
      </c>
      <c r="S387" s="13">
        <v>0</v>
      </c>
    </row>
    <row r="388" spans="1:19" ht="33.75" customHeight="1" x14ac:dyDescent="0.3">
      <c r="A388" s="24" t="s">
        <v>15</v>
      </c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</row>
    <row r="389" spans="1:19" ht="18.75" x14ac:dyDescent="0.25">
      <c r="A389" s="19" t="s">
        <v>16</v>
      </c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</row>
    <row r="390" spans="1:19" ht="18.75" x14ac:dyDescent="0.25">
      <c r="A390" s="19" t="s">
        <v>17</v>
      </c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</row>
    <row r="391" spans="1:19" ht="18.75" x14ac:dyDescent="0.25">
      <c r="A391" s="19" t="s">
        <v>18</v>
      </c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</row>
    <row r="392" spans="1:19" ht="18.75" x14ac:dyDescent="0.25">
      <c r="A392" s="19" t="s">
        <v>24</v>
      </c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</row>
    <row r="393" spans="1:19" ht="18.75" x14ac:dyDescent="0.25">
      <c r="A393" s="19" t="s">
        <v>19</v>
      </c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</row>
    <row r="394" spans="1:19" ht="18.75" x14ac:dyDescent="0.25">
      <c r="A394" s="19" t="s">
        <v>20</v>
      </c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</row>
    <row r="395" spans="1:19" ht="18.75" x14ac:dyDescent="0.25">
      <c r="A395" s="19" t="s">
        <v>21</v>
      </c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</row>
    <row r="396" spans="1:19" ht="18.75" x14ac:dyDescent="0.25">
      <c r="A396" s="19" t="s">
        <v>31</v>
      </c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</row>
    <row r="397" spans="1:19" ht="18.75" x14ac:dyDescent="0.25">
      <c r="A397" s="19" t="s">
        <v>25</v>
      </c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</row>
    <row r="398" spans="1:19" ht="18.75" x14ac:dyDescent="0.25">
      <c r="A398" s="19" t="s">
        <v>22</v>
      </c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</row>
    <row r="399" spans="1:19" ht="18.75" x14ac:dyDescent="0.25">
      <c r="A399" s="19" t="s">
        <v>23</v>
      </c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</row>
    <row r="400" spans="1:19" ht="18.75" x14ac:dyDescent="0.25">
      <c r="A400" s="19" t="s">
        <v>26</v>
      </c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</row>
    <row r="404" spans="9:10" x14ac:dyDescent="0.25">
      <c r="I404" s="7"/>
      <c r="J404" s="7"/>
    </row>
  </sheetData>
  <sheetProtection formatCells="0" formatColumns="0" formatRows="0" insertColumns="0" insertRows="0" insertHyperlinks="0" deleteColumns="0" deleteRows="0" sort="0" autoFilter="0" pivotTables="0"/>
  <mergeCells count="363">
    <mergeCell ref="A368:C372"/>
    <mergeCell ref="D368:E368"/>
    <mergeCell ref="D369:D372"/>
    <mergeCell ref="A373:A377"/>
    <mergeCell ref="B373:B377"/>
    <mergeCell ref="C373:C377"/>
    <mergeCell ref="D373:E373"/>
    <mergeCell ref="D374:D377"/>
    <mergeCell ref="D358:E358"/>
    <mergeCell ref="D359:D362"/>
    <mergeCell ref="A363:A367"/>
    <mergeCell ref="B363:B367"/>
    <mergeCell ref="C363:C367"/>
    <mergeCell ref="D363:E363"/>
    <mergeCell ref="D364:D367"/>
    <mergeCell ref="A358:A362"/>
    <mergeCell ref="B358:B362"/>
    <mergeCell ref="C358:C362"/>
    <mergeCell ref="A348:C352"/>
    <mergeCell ref="D348:E348"/>
    <mergeCell ref="D349:D352"/>
    <mergeCell ref="A353:A357"/>
    <mergeCell ref="B353:B357"/>
    <mergeCell ref="C353:C357"/>
    <mergeCell ref="D353:E353"/>
    <mergeCell ref="D354:D357"/>
    <mergeCell ref="A338:C342"/>
    <mergeCell ref="D338:E338"/>
    <mergeCell ref="D339:D342"/>
    <mergeCell ref="A343:A347"/>
    <mergeCell ref="B343:B347"/>
    <mergeCell ref="C343:C347"/>
    <mergeCell ref="D343:E343"/>
    <mergeCell ref="D344:D347"/>
    <mergeCell ref="A328:C332"/>
    <mergeCell ref="D328:E328"/>
    <mergeCell ref="D329:D332"/>
    <mergeCell ref="A333:A337"/>
    <mergeCell ref="B333:B337"/>
    <mergeCell ref="C333:C337"/>
    <mergeCell ref="D333:E333"/>
    <mergeCell ref="D334:D337"/>
    <mergeCell ref="A318:C322"/>
    <mergeCell ref="D318:E318"/>
    <mergeCell ref="D319:D322"/>
    <mergeCell ref="A323:A327"/>
    <mergeCell ref="B323:B327"/>
    <mergeCell ref="C323:C327"/>
    <mergeCell ref="D323:E323"/>
    <mergeCell ref="D324:D327"/>
    <mergeCell ref="A308:C312"/>
    <mergeCell ref="D308:E308"/>
    <mergeCell ref="D309:D312"/>
    <mergeCell ref="A313:A317"/>
    <mergeCell ref="B313:B317"/>
    <mergeCell ref="C313:C317"/>
    <mergeCell ref="D313:E313"/>
    <mergeCell ref="D314:D317"/>
    <mergeCell ref="A298:C302"/>
    <mergeCell ref="D298:E298"/>
    <mergeCell ref="D299:D302"/>
    <mergeCell ref="A303:A307"/>
    <mergeCell ref="B303:B307"/>
    <mergeCell ref="C303:C307"/>
    <mergeCell ref="D303:E303"/>
    <mergeCell ref="D304:D307"/>
    <mergeCell ref="A288:C292"/>
    <mergeCell ref="D288:E288"/>
    <mergeCell ref="D289:D292"/>
    <mergeCell ref="A293:A297"/>
    <mergeCell ref="B293:B297"/>
    <mergeCell ref="C293:C297"/>
    <mergeCell ref="D293:E293"/>
    <mergeCell ref="D294:D297"/>
    <mergeCell ref="A278:C282"/>
    <mergeCell ref="D278:E278"/>
    <mergeCell ref="D279:D282"/>
    <mergeCell ref="A283:A287"/>
    <mergeCell ref="B283:B287"/>
    <mergeCell ref="C283:C287"/>
    <mergeCell ref="D283:E283"/>
    <mergeCell ref="D284:D287"/>
    <mergeCell ref="A268:C272"/>
    <mergeCell ref="D268:E268"/>
    <mergeCell ref="D269:D272"/>
    <mergeCell ref="A273:A277"/>
    <mergeCell ref="B273:B277"/>
    <mergeCell ref="C273:C277"/>
    <mergeCell ref="D273:E273"/>
    <mergeCell ref="D274:D277"/>
    <mergeCell ref="A258:C262"/>
    <mergeCell ref="D258:E258"/>
    <mergeCell ref="D259:D262"/>
    <mergeCell ref="A263:A267"/>
    <mergeCell ref="B263:B267"/>
    <mergeCell ref="C263:C267"/>
    <mergeCell ref="D263:E263"/>
    <mergeCell ref="D264:D267"/>
    <mergeCell ref="A248:C252"/>
    <mergeCell ref="D248:E248"/>
    <mergeCell ref="D249:D252"/>
    <mergeCell ref="A253:A257"/>
    <mergeCell ref="B253:B257"/>
    <mergeCell ref="C253:C257"/>
    <mergeCell ref="D253:E253"/>
    <mergeCell ref="D254:D257"/>
    <mergeCell ref="A243:A247"/>
    <mergeCell ref="B243:B247"/>
    <mergeCell ref="C243:C247"/>
    <mergeCell ref="D243:E243"/>
    <mergeCell ref="D244:D247"/>
    <mergeCell ref="A233:C237"/>
    <mergeCell ref="D233:E233"/>
    <mergeCell ref="D234:D237"/>
    <mergeCell ref="A238:A242"/>
    <mergeCell ref="B238:B242"/>
    <mergeCell ref="C238:C242"/>
    <mergeCell ref="D238:E238"/>
    <mergeCell ref="D239:D242"/>
    <mergeCell ref="A223:C227"/>
    <mergeCell ref="D223:E223"/>
    <mergeCell ref="D224:D227"/>
    <mergeCell ref="A228:A232"/>
    <mergeCell ref="B228:B232"/>
    <mergeCell ref="C228:C232"/>
    <mergeCell ref="D228:E228"/>
    <mergeCell ref="D229:D232"/>
    <mergeCell ref="A213:C217"/>
    <mergeCell ref="D213:E213"/>
    <mergeCell ref="D214:D217"/>
    <mergeCell ref="A218:A222"/>
    <mergeCell ref="B218:B222"/>
    <mergeCell ref="C218:C222"/>
    <mergeCell ref="D218:E218"/>
    <mergeCell ref="D219:D222"/>
    <mergeCell ref="A208:A212"/>
    <mergeCell ref="B208:B212"/>
    <mergeCell ref="C208:C212"/>
    <mergeCell ref="D208:E208"/>
    <mergeCell ref="D209:D212"/>
    <mergeCell ref="A203:A207"/>
    <mergeCell ref="B203:B207"/>
    <mergeCell ref="C203:C207"/>
    <mergeCell ref="D203:E203"/>
    <mergeCell ref="D204:D207"/>
    <mergeCell ref="A198:A202"/>
    <mergeCell ref="B198:B202"/>
    <mergeCell ref="C198:C202"/>
    <mergeCell ref="D198:E198"/>
    <mergeCell ref="D199:D202"/>
    <mergeCell ref="A193:A197"/>
    <mergeCell ref="B193:B197"/>
    <mergeCell ref="C193:C197"/>
    <mergeCell ref="D193:E193"/>
    <mergeCell ref="D194:D197"/>
    <mergeCell ref="A188:A192"/>
    <mergeCell ref="B188:B192"/>
    <mergeCell ref="C188:C192"/>
    <mergeCell ref="D188:E188"/>
    <mergeCell ref="D189:D192"/>
    <mergeCell ref="A183:A187"/>
    <mergeCell ref="B183:B187"/>
    <mergeCell ref="C183:C187"/>
    <mergeCell ref="D183:E183"/>
    <mergeCell ref="D184:D187"/>
    <mergeCell ref="A178:A182"/>
    <mergeCell ref="B178:B182"/>
    <mergeCell ref="C178:C182"/>
    <mergeCell ref="D178:E178"/>
    <mergeCell ref="D179:D182"/>
    <mergeCell ref="A173:A177"/>
    <mergeCell ref="B173:B177"/>
    <mergeCell ref="C173:C177"/>
    <mergeCell ref="D173:E173"/>
    <mergeCell ref="D174:D177"/>
    <mergeCell ref="A168:A172"/>
    <mergeCell ref="B168:B172"/>
    <mergeCell ref="C168:C172"/>
    <mergeCell ref="D168:E168"/>
    <mergeCell ref="D169:D172"/>
    <mergeCell ref="A163:A167"/>
    <mergeCell ref="B163:B167"/>
    <mergeCell ref="C163:C167"/>
    <mergeCell ref="D163:E163"/>
    <mergeCell ref="D164:D167"/>
    <mergeCell ref="A158:A162"/>
    <mergeCell ref="B158:B162"/>
    <mergeCell ref="C158:C162"/>
    <mergeCell ref="D158:E158"/>
    <mergeCell ref="D159:D162"/>
    <mergeCell ref="A153:A157"/>
    <mergeCell ref="B153:B157"/>
    <mergeCell ref="C153:C157"/>
    <mergeCell ref="D153:E153"/>
    <mergeCell ref="D154:D157"/>
    <mergeCell ref="A148:A152"/>
    <mergeCell ref="B148:B152"/>
    <mergeCell ref="C148:C152"/>
    <mergeCell ref="D148:E148"/>
    <mergeCell ref="D149:D152"/>
    <mergeCell ref="A143:A147"/>
    <mergeCell ref="B143:B147"/>
    <mergeCell ref="C143:C147"/>
    <mergeCell ref="D143:E143"/>
    <mergeCell ref="D144:D147"/>
    <mergeCell ref="A138:A142"/>
    <mergeCell ref="B138:B142"/>
    <mergeCell ref="C138:C142"/>
    <mergeCell ref="D138:E138"/>
    <mergeCell ref="D139:D142"/>
    <mergeCell ref="A133:A137"/>
    <mergeCell ref="B133:B137"/>
    <mergeCell ref="C133:C137"/>
    <mergeCell ref="D133:E133"/>
    <mergeCell ref="D134:D137"/>
    <mergeCell ref="A128:A132"/>
    <mergeCell ref="B128:B132"/>
    <mergeCell ref="C128:C132"/>
    <mergeCell ref="D128:E128"/>
    <mergeCell ref="D129:D132"/>
    <mergeCell ref="A123:A127"/>
    <mergeCell ref="B123:B127"/>
    <mergeCell ref="C123:C127"/>
    <mergeCell ref="D123:E123"/>
    <mergeCell ref="D124:D127"/>
    <mergeCell ref="A118:A122"/>
    <mergeCell ref="B118:B122"/>
    <mergeCell ref="C118:C122"/>
    <mergeCell ref="D118:E118"/>
    <mergeCell ref="D119:D122"/>
    <mergeCell ref="A113:A117"/>
    <mergeCell ref="B113:B117"/>
    <mergeCell ref="C113:C117"/>
    <mergeCell ref="D113:E113"/>
    <mergeCell ref="D114:D117"/>
    <mergeCell ref="A108:A112"/>
    <mergeCell ref="B108:B112"/>
    <mergeCell ref="C108:C112"/>
    <mergeCell ref="D108:E108"/>
    <mergeCell ref="D109:D112"/>
    <mergeCell ref="A103:A107"/>
    <mergeCell ref="B103:B107"/>
    <mergeCell ref="C103:C107"/>
    <mergeCell ref="D103:E103"/>
    <mergeCell ref="D104:D107"/>
    <mergeCell ref="A98:A102"/>
    <mergeCell ref="B98:B102"/>
    <mergeCell ref="C98:C102"/>
    <mergeCell ref="D98:E98"/>
    <mergeCell ref="D99:D102"/>
    <mergeCell ref="A93:A97"/>
    <mergeCell ref="B93:B97"/>
    <mergeCell ref="C93:C97"/>
    <mergeCell ref="D93:E93"/>
    <mergeCell ref="D94:D97"/>
    <mergeCell ref="A88:A92"/>
    <mergeCell ref="B88:B92"/>
    <mergeCell ref="C88:C92"/>
    <mergeCell ref="D88:E88"/>
    <mergeCell ref="D89:D92"/>
    <mergeCell ref="A83:A87"/>
    <mergeCell ref="B83:B87"/>
    <mergeCell ref="C83:C87"/>
    <mergeCell ref="D83:E83"/>
    <mergeCell ref="D84:D87"/>
    <mergeCell ref="A78:A82"/>
    <mergeCell ref="B78:B82"/>
    <mergeCell ref="C78:C82"/>
    <mergeCell ref="D78:E78"/>
    <mergeCell ref="D79:D82"/>
    <mergeCell ref="A73:A77"/>
    <mergeCell ref="B73:B77"/>
    <mergeCell ref="C73:C77"/>
    <mergeCell ref="D73:E73"/>
    <mergeCell ref="D74:D77"/>
    <mergeCell ref="A33:C37"/>
    <mergeCell ref="D33:E33"/>
    <mergeCell ref="D34:D37"/>
    <mergeCell ref="A38:A42"/>
    <mergeCell ref="B38:B42"/>
    <mergeCell ref="C38:C42"/>
    <mergeCell ref="D38:E38"/>
    <mergeCell ref="D39:D42"/>
    <mergeCell ref="A43:C47"/>
    <mergeCell ref="D43:E43"/>
    <mergeCell ref="D44:D47"/>
    <mergeCell ref="A48:A52"/>
    <mergeCell ref="B48:B52"/>
    <mergeCell ref="C48:C52"/>
    <mergeCell ref="D48:E48"/>
    <mergeCell ref="D49:D52"/>
    <mergeCell ref="A53:A57"/>
    <mergeCell ref="B53:B57"/>
    <mergeCell ref="C53:C57"/>
    <mergeCell ref="A28:A32"/>
    <mergeCell ref="B28:B32"/>
    <mergeCell ref="C28:C32"/>
    <mergeCell ref="D28:E28"/>
    <mergeCell ref="D29:D32"/>
    <mergeCell ref="J8:K9"/>
    <mergeCell ref="L8:M9"/>
    <mergeCell ref="N8:O9"/>
    <mergeCell ref="A68:C72"/>
    <mergeCell ref="D68:E68"/>
    <mergeCell ref="D69:D72"/>
    <mergeCell ref="D53:E53"/>
    <mergeCell ref="D54:D57"/>
    <mergeCell ref="A58:A62"/>
    <mergeCell ref="B58:B62"/>
    <mergeCell ref="C58:C62"/>
    <mergeCell ref="D58:E58"/>
    <mergeCell ref="D59:D62"/>
    <mergeCell ref="A63:A67"/>
    <mergeCell ref="B63:B67"/>
    <mergeCell ref="C63:C67"/>
    <mergeCell ref="D63:E63"/>
    <mergeCell ref="D64:D67"/>
    <mergeCell ref="A23:A27"/>
    <mergeCell ref="B23:B27"/>
    <mergeCell ref="C23:C27"/>
    <mergeCell ref="D23:E23"/>
    <mergeCell ref="D24:D27"/>
    <mergeCell ref="A13:C17"/>
    <mergeCell ref="D13:E13"/>
    <mergeCell ref="D14:D17"/>
    <mergeCell ref="A18:C22"/>
    <mergeCell ref="D18:E18"/>
    <mergeCell ref="D19:D22"/>
    <mergeCell ref="P2:S2"/>
    <mergeCell ref="P1:S1"/>
    <mergeCell ref="A5:S5"/>
    <mergeCell ref="D12:E12"/>
    <mergeCell ref="A4:S4"/>
    <mergeCell ref="A7:A11"/>
    <mergeCell ref="B7:B11"/>
    <mergeCell ref="C7:C11"/>
    <mergeCell ref="D7:E11"/>
    <mergeCell ref="F7:S7"/>
    <mergeCell ref="F8:G9"/>
    <mergeCell ref="P8:Q9"/>
    <mergeCell ref="R8:S9"/>
    <mergeCell ref="H8:I9"/>
    <mergeCell ref="A378:C382"/>
    <mergeCell ref="D378:E378"/>
    <mergeCell ref="D379:D382"/>
    <mergeCell ref="A383:A387"/>
    <mergeCell ref="B383:B387"/>
    <mergeCell ref="C383:C387"/>
    <mergeCell ref="D383:E383"/>
    <mergeCell ref="D384:D387"/>
    <mergeCell ref="A388:S388"/>
    <mergeCell ref="A398:S398"/>
    <mergeCell ref="A399:S399"/>
    <mergeCell ref="A400:S400"/>
    <mergeCell ref="A389:S389"/>
    <mergeCell ref="A390:S390"/>
    <mergeCell ref="A391:S391"/>
    <mergeCell ref="A392:S392"/>
    <mergeCell ref="A393:S393"/>
    <mergeCell ref="A394:S394"/>
    <mergeCell ref="A395:S395"/>
    <mergeCell ref="A396:S396"/>
    <mergeCell ref="A397:S397"/>
  </mergeCells>
  <pageMargins left="0.39370078740157483" right="0.39370078740157483" top="0.98425196850393704" bottom="0.39370078740157483" header="0.51181102362204722" footer="0.51181102362204722"/>
  <pageSetup paperSize="9" scale="40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Приложение 2</vt:lpstr>
      <vt:lpstr>'Приложение 2'!Print_Titles_0</vt:lpstr>
      <vt:lpstr>'Приложение 2'!Print_Titles_0_0</vt:lpstr>
      <vt:lpstr>'Приложение 2'!Заголовки_для_печати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Юлия Литвин</dc:creator>
  <cp:keywords/>
  <dc:description/>
  <cp:lastModifiedBy>Admin</cp:lastModifiedBy>
  <cp:lastPrinted>2020-03-04T08:11:23Z</cp:lastPrinted>
  <dcterms:created xsi:type="dcterms:W3CDTF">2006-09-16T00:00:00Z</dcterms:created>
  <dcterms:modified xsi:type="dcterms:W3CDTF">2020-03-04T08:47:31Z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