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225" windowWidth="14805" windowHeight="7890"/>
  </bookViews>
  <sheets>
    <sheet name="Объекты обезвреживания" sheetId="8" r:id="rId1"/>
  </sheets>
  <calcPr calcId="125725"/>
</workbook>
</file>

<file path=xl/calcChain.xml><?xml version="1.0" encoding="utf-8"?>
<calcChain xmlns="http://schemas.openxmlformats.org/spreadsheetml/2006/main">
  <c r="I21" i="8"/>
  <c r="H21"/>
  <c r="I20"/>
  <c r="H20"/>
  <c r="I15"/>
  <c r="H15"/>
  <c r="I14"/>
  <c r="H14"/>
  <c r="I13"/>
  <c r="H13"/>
  <c r="I12"/>
  <c r="H12"/>
  <c r="I11"/>
  <c r="H11"/>
  <c r="H7"/>
  <c r="I7" s="1"/>
  <c r="I10"/>
  <c r="H10"/>
  <c r="I9"/>
  <c r="H9"/>
  <c r="I18" l="1"/>
</calcChain>
</file>

<file path=xl/sharedStrings.xml><?xml version="1.0" encoding="utf-8"?>
<sst xmlns="http://schemas.openxmlformats.org/spreadsheetml/2006/main" count="168" uniqueCount="149">
  <si>
    <t>№ п/п</t>
  </si>
  <si>
    <t>Муниципальный район (городской округ), ближайший населенный пункт</t>
  </si>
  <si>
    <t>Географические координаты</t>
  </si>
  <si>
    <t xml:space="preserve">Эксплуатирующая организация </t>
  </si>
  <si>
    <t>ИНН</t>
  </si>
  <si>
    <t>почтовый адрес</t>
  </si>
  <si>
    <t>Применяемые технологические решения</t>
  </si>
  <si>
    <t>Сведения из проектной документации</t>
  </si>
  <si>
    <t>Местонахождение объекта</t>
  </si>
  <si>
    <t xml:space="preserve">реквизиты лицензии на осуществление деятельности по сбору, транспортированию, обработке, утилизации, обезвреживанию, размещению отходов I-IV класса опасности (дата: ДД.ММ.ГГГГ, №) </t>
  </si>
  <si>
    <t xml:space="preserve">Заключение государственной экспертизы проектной документации объекта (дата: ДД.ММ.ГГГГ, №) </t>
  </si>
  <si>
    <t>Сведения о согласованной в установленном порядке санитарно-защитной зоне объекта</t>
  </si>
  <si>
    <t>Краткое наименование организации</t>
  </si>
  <si>
    <t>Адрес местонахождения объекта (при наличии)</t>
  </si>
  <si>
    <t>Данные о количестве отходов принимаемых для обезвреживания</t>
  </si>
  <si>
    <t>Виды и классы опасности принимаемых для обезвреживания отходов</t>
  </si>
  <si>
    <t>Используемое оборудование</t>
  </si>
  <si>
    <t>ФБУН ГНЦ ВБ "Вектор" Роспотребнадзора</t>
  </si>
  <si>
    <t>ООО "Утилитсервис"</t>
  </si>
  <si>
    <t>ООО "Центр Утилизации"</t>
  </si>
  <si>
    <t>ООО "Вторнефтепродукт"</t>
  </si>
  <si>
    <t>ООО "СибРтуть"</t>
  </si>
  <si>
    <t>ООО "ЭховторРесурс"</t>
  </si>
  <si>
    <t>ООО "Чистый Город"</t>
  </si>
  <si>
    <t>АО "БЭМЗ"</t>
  </si>
  <si>
    <t>АО "Новосибирскнефтегаз"
АО "ННГ"</t>
  </si>
  <si>
    <t>ООО "СибВторРесурс"</t>
  </si>
  <si>
    <t>ООО "Утилизирующая компания "ЭкоСистемы"</t>
  </si>
  <si>
    <r>
      <t xml:space="preserve">№5400125/П  Лицензия переоформлена на основании приказа №1008 от  10.07.2017
</t>
    </r>
    <r>
      <rPr>
        <b/>
        <sz val="14"/>
        <color theme="1"/>
        <rFont val="Times New Roman"/>
        <family val="1"/>
        <charset val="204"/>
      </rPr>
      <t>Сбор, транспортирование, обработка, обезвреживание</t>
    </r>
  </si>
  <si>
    <r>
      <t xml:space="preserve">№054 00129 
(переоформлена на основании приказа от 04.04.2018 № 414)
ДПРН по СФО
</t>
    </r>
    <r>
      <rPr>
        <b/>
        <sz val="14"/>
        <color theme="1"/>
        <rFont val="Times New Roman"/>
        <family val="1"/>
        <charset val="204"/>
      </rPr>
      <t xml:space="preserve">Сбор, транспортирование, обработка, обезвреживание
</t>
    </r>
    <r>
      <rPr>
        <sz val="14"/>
        <color theme="1"/>
        <rFont val="Times New Roman"/>
        <family val="1"/>
        <charset val="204"/>
      </rPr>
      <t>(бессрочно)</t>
    </r>
  </si>
  <si>
    <r>
      <t xml:space="preserve">№(54)-3875-СБ
от 03.07.2017
ДПРН по СФО
</t>
    </r>
    <r>
      <rPr>
        <b/>
        <sz val="14"/>
        <color theme="1"/>
        <rFont val="Times New Roman"/>
        <family val="1"/>
        <charset val="204"/>
      </rPr>
      <t xml:space="preserve">Сбор, обезвреживание
</t>
    </r>
    <r>
      <rPr>
        <sz val="14"/>
        <color theme="1"/>
        <rFont val="Times New Roman"/>
        <family val="1"/>
        <charset val="204"/>
      </rPr>
      <t>(бессрочно)</t>
    </r>
  </si>
  <si>
    <t xml:space="preserve">Термическое обезвреживание </t>
  </si>
  <si>
    <t>Переработка нефти и нефтесодержыщих отходов</t>
  </si>
  <si>
    <t>Технология разделения компонентов люминесцентных ламп</t>
  </si>
  <si>
    <t>Демеркуризация ртутьсодержащих отходов термовакуумным методом с последующей дистилляцией паров ртути</t>
  </si>
  <si>
    <t>Высокотемпературный пиролиз</t>
  </si>
  <si>
    <t>Участок очистки стоков гальванического производства от ионов, меди, цинка, никеля, хрома, кислот и щелочей (очистные сооружения)</t>
  </si>
  <si>
    <t>630559, НСО, р.п. Кольцово</t>
  </si>
  <si>
    <t>630900, г. Новосибирск, ул. Чекалина, д. 8</t>
  </si>
  <si>
    <t>630007, г. Новосибирск, ул. Коммунистическая, д. 42</t>
  </si>
  <si>
    <t>630099, г. Новосибирск, ул. Красный проспект, д. 39, офис 405</t>
  </si>
  <si>
    <t>633011, НСО, г. Бердск, а/я 6</t>
  </si>
  <si>
    <t>630027, г. Новосибирск, ул. Тайгинская, д. 3</t>
  </si>
  <si>
    <t>630005, г. Новосибирск, а/я 191</t>
  </si>
  <si>
    <t>630136, г. Новосибирск, а/я 200</t>
  </si>
  <si>
    <t>630049, г. Новосибирск, а/я 50</t>
  </si>
  <si>
    <t>633009, НСО, г. Бердск, ул. Зеленая Роща, д. 7, корпус 7</t>
  </si>
  <si>
    <t>630099, г. Новосибирск, ул. Ленина, дщ. 21/1, корп. 2, этаж 2</t>
  </si>
  <si>
    <t>633103, НСО, г. Обь, ул. Арсенальная, д. 1, корпус 5</t>
  </si>
  <si>
    <t>630054, г. Новосибирск, а/я 34</t>
  </si>
  <si>
    <r>
      <t xml:space="preserve">№(54)-4637-СТОУБ от 30.10.2017 Приказ №1679 от 30.10.2017 ДПРН по СФО 
</t>
    </r>
    <r>
      <rPr>
        <b/>
        <sz val="14"/>
        <rFont val="Times New Roman"/>
        <family val="1"/>
        <charset val="204"/>
      </rPr>
      <t>Сбор, транспортирование, обработка, утилизация, обезвреживание</t>
    </r>
  </si>
  <si>
    <r>
      <t xml:space="preserve">№054 00113/П (приказ о переоформлении лицензии от 11.12.2015)
</t>
    </r>
    <r>
      <rPr>
        <b/>
        <sz val="14"/>
        <rFont val="Times New Roman"/>
        <family val="1"/>
        <charset val="204"/>
      </rPr>
      <t>Обезвреживание, размещение</t>
    </r>
    <r>
      <rPr>
        <sz val="14"/>
        <rFont val="Times New Roman"/>
        <family val="1"/>
        <charset val="204"/>
      </rPr>
      <t xml:space="preserve">
(бессрочно)</t>
    </r>
  </si>
  <si>
    <r>
      <t xml:space="preserve">№054 00121/П (переоформлена на основании приказа № 500 от 19.04.2017)
ДПРН по СФО
</t>
    </r>
    <r>
      <rPr>
        <b/>
        <sz val="14"/>
        <color theme="1"/>
        <rFont val="Times New Roman"/>
        <family val="1"/>
        <charset val="204"/>
      </rPr>
      <t xml:space="preserve">сбор, транспортирование, обработка, обезвреживание, утилизация
</t>
    </r>
    <r>
      <rPr>
        <sz val="14"/>
        <color theme="1"/>
        <rFont val="Times New Roman"/>
        <family val="1"/>
        <charset val="204"/>
      </rPr>
      <t>(бессрочно)</t>
    </r>
  </si>
  <si>
    <r>
      <t xml:space="preserve">№(54)-5935-СТОУБ (переоформлена на основании приказа № 862 от 29.06.2018)
ДПРН по СФО
</t>
    </r>
    <r>
      <rPr>
        <b/>
        <sz val="14"/>
        <color theme="1"/>
        <rFont val="Times New Roman"/>
        <family val="1"/>
        <charset val="204"/>
      </rPr>
      <t>сбор, транспортирование, обработка, обезвреживание, утилизация</t>
    </r>
    <r>
      <rPr>
        <sz val="14"/>
        <color theme="1"/>
        <rFont val="Times New Roman"/>
        <family val="1"/>
        <charset val="204"/>
      </rPr>
      <t xml:space="preserve">
(бессрочно)</t>
    </r>
  </si>
  <si>
    <t>ООО "Сибирская Ртутная Компания"</t>
  </si>
  <si>
    <t>р.п. Кольцово</t>
  </si>
  <si>
    <r>
      <t xml:space="preserve">№054 000074/П от 02.12.2011 г. Приказ №1345 Переоформлена  15.03.2017 г. Приказ №310 (бессрочно)
</t>
    </r>
    <r>
      <rPr>
        <b/>
        <sz val="14"/>
        <color theme="1"/>
        <rFont val="Times New Roman"/>
        <family val="1"/>
        <charset val="204"/>
      </rPr>
      <t>Сбор, транспортирование, обезвреживание</t>
    </r>
  </si>
  <si>
    <r>
      <t xml:space="preserve">№054 00008 (переоформление лицензии от 07.11.2007 г. 
№ ОТ-60-000458 (54) пр. № 108 от 18.02.2011)
</t>
    </r>
    <r>
      <rPr>
        <b/>
        <sz val="14"/>
        <color theme="1"/>
        <rFont val="Times New Roman"/>
        <family val="1"/>
        <charset val="204"/>
      </rPr>
      <t>Сбор, использование, обезвреживание, транспортирование, размещение</t>
    </r>
  </si>
  <si>
    <t xml:space="preserve">АО "НМЗ "Искра" </t>
  </si>
  <si>
    <r>
      <t xml:space="preserve">№05400118 (переоформление лицензии от 12.11.2009 № ОТ-60-000702(54), пр. № 1184 от 30.07.2014. 05400118/П (переоформлена по приказу №1324 от 28.08.2017)
</t>
    </r>
    <r>
      <rPr>
        <b/>
        <sz val="14"/>
        <color theme="1"/>
        <rFont val="Times New Roman"/>
        <family val="1"/>
        <charset val="204"/>
      </rPr>
      <t>Обезврещивание, размещение, сбор, утилизация</t>
    </r>
  </si>
  <si>
    <r>
      <t xml:space="preserve">Лицензия №05400127 от 17.06.2015 г. (бессрочно)
</t>
    </r>
    <r>
      <rPr>
        <b/>
        <sz val="14"/>
        <color theme="1"/>
        <rFont val="Times New Roman"/>
        <family val="1"/>
        <charset val="204"/>
      </rPr>
      <t>Сбор, транспортирование, обработка, обезвреживание, утилизация</t>
    </r>
  </si>
  <si>
    <r>
      <t xml:space="preserve">Лицензия выдана Управлением Росприроднадзора по Томской области, лицензия 070 № 00067 от 30.01.2012 (переоформлена, бессрочно)
</t>
    </r>
    <r>
      <rPr>
        <b/>
        <sz val="14"/>
        <color theme="1"/>
        <rFont val="Times New Roman"/>
        <family val="1"/>
        <charset val="204"/>
      </rPr>
      <t>Сбор, обезвреживание</t>
    </r>
  </si>
  <si>
    <t xml:space="preserve">
630511, НСО, с. Марусино, ул. Промушленная, д. 25</t>
  </si>
  <si>
    <t xml:space="preserve">
Площадка №1 г. Новосибирск, ул. Нижегородская, д. 272, 
Площадка №2 НСО, с. Кайлы, Мошковского района, земельный участок с кадастровым номером 54:48:060423:704</t>
  </si>
  <si>
    <t>633004, НСО, г. Бердск, ул. Химзаводская, д.11/50</t>
  </si>
  <si>
    <t xml:space="preserve">
630512, НСО, Новосибирский район, Криводановский сельсовет, с. Марусино, ул. Промышленная, д. 25</t>
  </si>
  <si>
    <t xml:space="preserve">
630088, г. Новосибирск, ул. Северный проезд, д. 4/3</t>
  </si>
  <si>
    <t xml:space="preserve">
633009, НСО, г. Бердск, ул. Зеленая Роща, д. 7, корпус 7</t>
  </si>
  <si>
    <t xml:space="preserve">
НСО, Северный район: Верх-Тарское нефтяное месторождение; Малоичское нефтяное месторождение
</t>
  </si>
  <si>
    <t xml:space="preserve">
633103, НСО, г. Обь, ул. Арсенальная, д. 1, корпус 5</t>
  </si>
  <si>
    <t xml:space="preserve">
630096, г. Новосибирск, ул. Станционная, д. 38</t>
  </si>
  <si>
    <t>г. Бердск</t>
  </si>
  <si>
    <t>с. Кайлы</t>
  </si>
  <si>
    <t xml:space="preserve"> г. Новосибирск</t>
  </si>
  <si>
    <t>с. Марусино</t>
  </si>
  <si>
    <t>г. Обь</t>
  </si>
  <si>
    <t>г. Новосибирск</t>
  </si>
  <si>
    <t>с. Северное</t>
  </si>
  <si>
    <t>Термическое обезвреживание отходов</t>
  </si>
  <si>
    <t>Комплексная разделка отработанных аккумуляторных батарей</t>
  </si>
  <si>
    <t>Инсинераторная установка ИН-50.02К, количество - 1 шт. 
Крематор КРД-1000, количество - 1 шт.
 Крематор УД-1000, количество - 1 шт. 
Инсинераторская установка ЦУ-1, количество -2 шт.</t>
  </si>
  <si>
    <t>Инсинераторные установки ИН-50.02К, количество - 3 шт.</t>
  </si>
  <si>
    <t>Установка кавитационная гидродинамическая (УКГ), количество - 2 шт. 
Сепаратор центробежный (СЦ-3а)</t>
  </si>
  <si>
    <t>Установка "Экотром-2", количество - 1 шт.</t>
  </si>
  <si>
    <t>Малогабаритная вакуумная термо-демеркуризационная установка "УРЛ-2м", количество - 1 шт.</t>
  </si>
  <si>
    <t>Установка по обезвреживанию (сжиганию) отходов "Форсаж-1",
количество - 2 шт.</t>
  </si>
  <si>
    <t>Установка по обезвреживанию (сжиганию) отходов "Фосаж-2", количество - 3 шт.</t>
  </si>
  <si>
    <t>Установка по обезвреживанию (сжиганию) отходов"Форсаж-1", количество -  2 шт.</t>
  </si>
  <si>
    <t>Установка по обезвреживанию (сжиганию) отходов "Форсаж-1"
Дробилка измельчителя ИПМ1/18,5
Установка "EUREKA15"
Станок для разделки кабеля МКР 03</t>
  </si>
  <si>
    <t>Линия по разборке АКБ "КРАБ-15"
Установка по обезвреживанию (сжиганию) отходов "Форсаж-1"</t>
  </si>
  <si>
    <r>
      <t>Лицензия №05400123 от 04. 02 2015 г. (бессрочно) Переоформлена лицензия №5400123/П от 03.05.2017</t>
    </r>
    <r>
      <rPr>
        <b/>
        <u/>
        <sz val="14"/>
        <color theme="1"/>
        <rFont val="Times New Roman"/>
        <family val="1"/>
        <charset val="204"/>
      </rPr>
      <t xml:space="preserve">
</t>
    </r>
    <r>
      <rPr>
        <b/>
        <sz val="14"/>
        <color theme="1"/>
        <rFont val="Times New Roman"/>
        <family val="1"/>
        <charset val="204"/>
      </rPr>
      <t>Сбор, транспортирование, обезвреживание</t>
    </r>
  </si>
  <si>
    <t>Термическая деструкция</t>
  </si>
  <si>
    <t>Наименование объекта обезвреживания отходов</t>
  </si>
  <si>
    <t>Годовая мощность объекта (фактическая производительность),  т</t>
  </si>
  <si>
    <t>Данные о количестве обезвреженных отходов, т</t>
  </si>
  <si>
    <t>Данные о состоянии объекта (о свободной мощности), т</t>
  </si>
  <si>
    <t>Проектная мощность, т</t>
  </si>
  <si>
    <t>17 334 (по стокам)
0,170 (по отходам)</t>
  </si>
  <si>
    <t>обезвреживание отходов II класса опасности</t>
  </si>
  <si>
    <r>
      <t>Реактор кислотно-щелочной, количество - 3 шт.</t>
    </r>
    <r>
      <rPr>
        <vertAlign val="superscript"/>
        <sz val="14"/>
        <color theme="1"/>
        <rFont val="Times New Roman"/>
        <family val="1"/>
        <charset val="204"/>
      </rPr>
      <t xml:space="preserve">
</t>
    </r>
    <r>
      <rPr>
        <sz val="14"/>
        <color theme="1"/>
        <rFont val="Times New Roman"/>
        <family val="1"/>
        <charset val="204"/>
      </rPr>
      <t>Реактор цианистый, количество - 3 шт.
Вакуум-фильтр, количество - 2 шт. 
Отстойник, количество - 2 шт.
Известегасилка, количество - 1 шт.</t>
    </r>
  </si>
  <si>
    <t>обезвреживание отходов III - V класса опасности</t>
  </si>
  <si>
    <t>Площадка №2. Земельный участок с кадастровым номером 54:18:060423:704 - выделен из территории полигона ТБО)</t>
  </si>
  <si>
    <t>обезвреживание отходов IV - V класса опасности</t>
  </si>
  <si>
    <t xml:space="preserve">633,6
</t>
  </si>
  <si>
    <t>Мусоросжигательная печь</t>
  </si>
  <si>
    <t xml:space="preserve">
Заключение государственной экологической экспертизы
№ 122 от 2011-05-08, выдано ДПРН по СФО</t>
  </si>
  <si>
    <t>Промышленная площадка</t>
  </si>
  <si>
    <t>Промышленная площадка (цеха термического обезвреживания отходов)</t>
  </si>
  <si>
    <t xml:space="preserve">обезвреживание I-IV класса опасности </t>
  </si>
  <si>
    <t>обезвреживание отходов III класса опасности</t>
  </si>
  <si>
    <t xml:space="preserve">
Заключение государственной экологической экспертизы
№ 54-1-4-1025-07/ГУ от 2007-05-23</t>
  </si>
  <si>
    <t>Технологическая печь</t>
  </si>
  <si>
    <t>обезвреживание отходов I класса опасности</t>
  </si>
  <si>
    <t>Участок демеркуризации</t>
  </si>
  <si>
    <t>обезвреживание отходов I -  V класса опасности</t>
  </si>
  <si>
    <t>Производственная территория</t>
  </si>
  <si>
    <t>обезвреживание отходов II - V класса опасности</t>
  </si>
  <si>
    <t>Производственная площадка</t>
  </si>
  <si>
    <t>г. Тогучин</t>
  </si>
  <si>
    <t>г. Барабинск</t>
  </si>
  <si>
    <t>632338, НСО, г. Барабинск, ул. База ЭТУС, д. 1</t>
  </si>
  <si>
    <t xml:space="preserve">
630522, НСО, МО "Ярково"</t>
  </si>
  <si>
    <t>633454, НСО, г. Тогучин, ул. Строительная, д.1Б (ликвидирована 01.12.2017)</t>
  </si>
  <si>
    <t>с. Ярково</t>
  </si>
  <si>
    <t>55.242889, 84.338851</t>
  </si>
  <si>
    <t xml:space="preserve">219,000
</t>
  </si>
  <si>
    <t xml:space="preserve">
Заключение государственной экологической экспертизы
№ 920 от 2007-03-14</t>
  </si>
  <si>
    <t>Площадка ПТБО</t>
  </si>
  <si>
    <t>Площадка обезвреживание отходов</t>
  </si>
  <si>
    <t xml:space="preserve">
Заключение государственной экологической экспертизы
№ 899 от 2007-12-24</t>
  </si>
  <si>
    <t>55.002852, 82.701905</t>
  </si>
  <si>
    <t>Очистные сооружения гальванического производства</t>
  </si>
  <si>
    <t>Участок переработки АКБ</t>
  </si>
  <si>
    <t xml:space="preserve">54.997523, 82.845941
</t>
  </si>
  <si>
    <t xml:space="preserve">
Заключение государственной экологической экспертизы
№ 899 от 2007-12-24, выдано Ростехнадзор</t>
  </si>
  <si>
    <t>54.9418, 83.232</t>
  </si>
  <si>
    <t xml:space="preserve">55.1818, 82.9673 </t>
  </si>
  <si>
    <t>55.02667, 82.77387</t>
  </si>
  <si>
    <t>55.2925, 83.6803</t>
  </si>
  <si>
    <t>54.73863, 83.13345</t>
  </si>
  <si>
    <t>55.107983, 82.99528</t>
  </si>
  <si>
    <t>55.030783, 82.772414</t>
  </si>
  <si>
    <t>54.954619, 82.887916</t>
  </si>
  <si>
    <t>54.816834, 82.601482</t>
  </si>
  <si>
    <t>55.320006. 78.323136</t>
  </si>
  <si>
    <t xml:space="preserve">83.033941, 54.738333
</t>
  </si>
  <si>
    <t>56.4442, 78.4332</t>
  </si>
  <si>
    <t>Сведения об объектах обезвреживания отходов</t>
  </si>
  <si>
    <t xml:space="preserve">Приложение № 4 (часть 3)
к территориальной схеме обращения 
с отходами, в том числе с твердыми коммунальными,
Новосибирской области
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</si>
</sst>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0.00_ ;\-0.00\ 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rgb="FF333333"/>
      <name val="Times New Roman"/>
      <family val="1"/>
      <charset val="204"/>
    </font>
    <font>
      <sz val="14"/>
      <color rgb="FF2C3E5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8" fillId="0" borderId="0" applyFont="0" applyFill="0" applyBorder="0" applyAlignment="0" applyProtection="0"/>
    <xf numFmtId="0" fontId="1" fillId="0" borderId="0"/>
  </cellStyleXfs>
  <cellXfs count="52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/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2" fontId="2" fillId="2" borderId="4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3" fontId="2" fillId="2" borderId="1" xfId="0" applyNumberFormat="1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R61"/>
  <sheetViews>
    <sheetView tabSelected="1" topLeftCell="K1" zoomScale="70" zoomScaleNormal="70" workbookViewId="0">
      <selection activeCell="N2" sqref="N2"/>
    </sheetView>
  </sheetViews>
  <sheetFormatPr defaultRowHeight="18.75"/>
  <cols>
    <col min="1" max="3" width="28.7109375" style="6" customWidth="1"/>
    <col min="4" max="4" width="48.5703125" style="6" customWidth="1"/>
    <col min="5" max="6" width="28.7109375" style="6" customWidth="1"/>
    <col min="7" max="7" width="71" style="11" customWidth="1"/>
    <col min="8" max="8" width="23.85546875" style="7" customWidth="1"/>
    <col min="9" max="9" width="23.28515625" style="7" customWidth="1"/>
    <col min="10" max="10" width="34.5703125" style="6" customWidth="1"/>
    <col min="11" max="11" width="43.140625" style="6" customWidth="1"/>
    <col min="12" max="12" width="36.7109375" style="6" customWidth="1"/>
    <col min="13" max="13" width="26.28515625" style="7" customWidth="1"/>
    <col min="14" max="14" width="28.42578125" style="7" customWidth="1"/>
    <col min="15" max="15" width="36.85546875" style="7" customWidth="1"/>
    <col min="16" max="16" width="21.7109375" style="7" customWidth="1"/>
    <col min="17" max="17" width="30.85546875" style="7" customWidth="1"/>
    <col min="18" max="18" width="42.85546875" style="7" customWidth="1"/>
    <col min="19" max="19" width="28.5703125" style="7" customWidth="1"/>
    <col min="20" max="16384" width="9.140625" style="7"/>
  </cols>
  <sheetData>
    <row r="1" spans="1:18" ht="99" customHeight="1">
      <c r="N1" s="30" t="s">
        <v>148</v>
      </c>
      <c r="O1" s="31"/>
      <c r="P1" s="31"/>
    </row>
    <row r="2" spans="1:18">
      <c r="A2" s="29"/>
      <c r="B2" s="29" t="s">
        <v>147</v>
      </c>
    </row>
    <row r="5" spans="1:18" ht="35.25" customHeight="1">
      <c r="A5" s="32" t="s">
        <v>0</v>
      </c>
      <c r="B5" s="33" t="s">
        <v>92</v>
      </c>
      <c r="C5" s="32" t="s">
        <v>8</v>
      </c>
      <c r="D5" s="32"/>
      <c r="E5" s="32"/>
      <c r="F5" s="32" t="s">
        <v>14</v>
      </c>
      <c r="G5" s="32"/>
      <c r="H5" s="32" t="s">
        <v>94</v>
      </c>
      <c r="I5" s="32" t="s">
        <v>95</v>
      </c>
      <c r="J5" s="32" t="s">
        <v>7</v>
      </c>
      <c r="K5" s="32"/>
      <c r="L5" s="32"/>
      <c r="M5" s="32" t="s">
        <v>10</v>
      </c>
      <c r="N5" s="32" t="s">
        <v>11</v>
      </c>
      <c r="O5" s="32" t="s">
        <v>3</v>
      </c>
      <c r="P5" s="32"/>
      <c r="Q5" s="32"/>
      <c r="R5" s="32"/>
    </row>
    <row r="6" spans="1:18" ht="131.25">
      <c r="A6" s="32"/>
      <c r="B6" s="33"/>
      <c r="C6" s="12" t="s">
        <v>1</v>
      </c>
      <c r="D6" s="12" t="s">
        <v>13</v>
      </c>
      <c r="E6" s="12" t="s">
        <v>2</v>
      </c>
      <c r="F6" s="12" t="s">
        <v>93</v>
      </c>
      <c r="G6" s="12" t="s">
        <v>15</v>
      </c>
      <c r="H6" s="32"/>
      <c r="I6" s="32"/>
      <c r="J6" s="12" t="s">
        <v>6</v>
      </c>
      <c r="K6" s="12" t="s">
        <v>16</v>
      </c>
      <c r="L6" s="12" t="s">
        <v>96</v>
      </c>
      <c r="M6" s="32"/>
      <c r="N6" s="32"/>
      <c r="O6" s="12" t="s">
        <v>12</v>
      </c>
      <c r="P6" s="12" t="s">
        <v>4</v>
      </c>
      <c r="Q6" s="12" t="s">
        <v>5</v>
      </c>
      <c r="R6" s="12" t="s">
        <v>9</v>
      </c>
    </row>
    <row r="7" spans="1:18" ht="219.75" customHeight="1">
      <c r="A7" s="3">
        <v>1</v>
      </c>
      <c r="B7" s="3" t="s">
        <v>106</v>
      </c>
      <c r="C7" s="3" t="s">
        <v>55</v>
      </c>
      <c r="D7" s="8" t="s">
        <v>37</v>
      </c>
      <c r="E7" s="22" t="s">
        <v>135</v>
      </c>
      <c r="F7" s="4">
        <v>182.07400000000001</v>
      </c>
      <c r="G7" s="3" t="s">
        <v>100</v>
      </c>
      <c r="H7" s="3">
        <f>F7</f>
        <v>182.07400000000001</v>
      </c>
      <c r="I7" s="3">
        <f>L7-H7</f>
        <v>717.92599999999993</v>
      </c>
      <c r="J7" s="3" t="s">
        <v>91</v>
      </c>
      <c r="K7" s="23" t="s">
        <v>104</v>
      </c>
      <c r="L7" s="3">
        <v>900</v>
      </c>
      <c r="M7" s="1"/>
      <c r="N7" s="1"/>
      <c r="O7" s="12" t="s">
        <v>17</v>
      </c>
      <c r="P7" s="2">
        <v>5433161342</v>
      </c>
      <c r="Q7" s="8" t="s">
        <v>37</v>
      </c>
      <c r="R7" s="3" t="s">
        <v>56</v>
      </c>
    </row>
    <row r="8" spans="1:18" ht="173.25" customHeight="1">
      <c r="A8" s="4">
        <v>2</v>
      </c>
      <c r="B8" s="3" t="s">
        <v>106</v>
      </c>
      <c r="C8" s="4" t="s">
        <v>73</v>
      </c>
      <c r="D8" s="8" t="s">
        <v>38</v>
      </c>
      <c r="E8" s="22" t="s">
        <v>136</v>
      </c>
      <c r="F8" s="4"/>
      <c r="G8" s="3" t="s">
        <v>108</v>
      </c>
      <c r="H8" s="9"/>
      <c r="I8" s="9"/>
      <c r="J8" s="4"/>
      <c r="K8" s="4"/>
      <c r="L8" s="4"/>
      <c r="M8" s="3" t="s">
        <v>105</v>
      </c>
      <c r="N8" s="9"/>
      <c r="O8" s="12" t="s">
        <v>58</v>
      </c>
      <c r="P8" s="2">
        <v>5410039642</v>
      </c>
      <c r="Q8" s="8" t="s">
        <v>38</v>
      </c>
      <c r="R8" s="3" t="s">
        <v>57</v>
      </c>
    </row>
    <row r="9" spans="1:18" ht="306" customHeight="1">
      <c r="A9" s="4">
        <v>3</v>
      </c>
      <c r="B9" s="3" t="s">
        <v>107</v>
      </c>
      <c r="C9" s="4" t="s">
        <v>74</v>
      </c>
      <c r="D9" s="15" t="s">
        <v>62</v>
      </c>
      <c r="E9" s="22" t="s">
        <v>137</v>
      </c>
      <c r="F9" s="16">
        <v>362.904</v>
      </c>
      <c r="G9" s="3" t="s">
        <v>100</v>
      </c>
      <c r="H9" s="4">
        <f t="shared" ref="H9:H15" si="0">F9</f>
        <v>362.904</v>
      </c>
      <c r="I9" s="13">
        <f>633.6-362.9</f>
        <v>270.70000000000005</v>
      </c>
      <c r="J9" s="3" t="s">
        <v>31</v>
      </c>
      <c r="K9" s="3" t="s">
        <v>81</v>
      </c>
      <c r="L9" s="14" t="s">
        <v>103</v>
      </c>
      <c r="M9" s="9"/>
      <c r="N9" s="9"/>
      <c r="O9" s="12" t="s">
        <v>18</v>
      </c>
      <c r="P9" s="2">
        <v>5406502473</v>
      </c>
      <c r="Q9" s="8" t="s">
        <v>39</v>
      </c>
      <c r="R9" s="3" t="s">
        <v>90</v>
      </c>
    </row>
    <row r="10" spans="1:18" ht="166.5" customHeight="1">
      <c r="A10" s="3">
        <v>4</v>
      </c>
      <c r="B10" s="25" t="s">
        <v>101</v>
      </c>
      <c r="C10" s="17" t="s">
        <v>72</v>
      </c>
      <c r="D10" s="18" t="s">
        <v>63</v>
      </c>
      <c r="E10" s="22" t="s">
        <v>138</v>
      </c>
      <c r="F10" s="17">
        <v>3.5049999999999999</v>
      </c>
      <c r="G10" s="19" t="s">
        <v>102</v>
      </c>
      <c r="H10" s="17">
        <f t="shared" si="0"/>
        <v>3.5049999999999999</v>
      </c>
      <c r="I10" s="4">
        <f>L10-H10</f>
        <v>696.495</v>
      </c>
      <c r="J10" s="3" t="s">
        <v>78</v>
      </c>
      <c r="K10" s="3" t="s">
        <v>80</v>
      </c>
      <c r="L10" s="4">
        <v>700</v>
      </c>
      <c r="M10" s="9"/>
      <c r="N10" s="9"/>
      <c r="O10" s="12" t="s">
        <v>19</v>
      </c>
      <c r="P10" s="2">
        <v>5401344706</v>
      </c>
      <c r="Q10" s="8" t="s">
        <v>40</v>
      </c>
      <c r="R10" s="3" t="s">
        <v>61</v>
      </c>
    </row>
    <row r="11" spans="1:18" ht="177" customHeight="1">
      <c r="A11" s="4">
        <v>5</v>
      </c>
      <c r="B11" s="4" t="s">
        <v>111</v>
      </c>
      <c r="C11" s="4" t="s">
        <v>71</v>
      </c>
      <c r="D11" s="8" t="s">
        <v>64</v>
      </c>
      <c r="E11" s="2" t="s">
        <v>139</v>
      </c>
      <c r="F11" s="4">
        <v>123.5</v>
      </c>
      <c r="G11" s="3" t="s">
        <v>109</v>
      </c>
      <c r="H11" s="4">
        <f t="shared" si="0"/>
        <v>123.5</v>
      </c>
      <c r="I11" s="4">
        <f>L11-F11</f>
        <v>14876.5</v>
      </c>
      <c r="J11" s="3" t="s">
        <v>32</v>
      </c>
      <c r="K11" s="3" t="s">
        <v>82</v>
      </c>
      <c r="L11" s="4">
        <v>15000</v>
      </c>
      <c r="M11" s="3" t="s">
        <v>110</v>
      </c>
      <c r="N11" s="9"/>
      <c r="O11" s="12" t="s">
        <v>20</v>
      </c>
      <c r="P11" s="2">
        <v>5445118454</v>
      </c>
      <c r="Q11" s="8" t="s">
        <v>41</v>
      </c>
      <c r="R11" s="3" t="s">
        <v>59</v>
      </c>
    </row>
    <row r="12" spans="1:18" ht="232.5" customHeight="1">
      <c r="A12" s="17">
        <v>6</v>
      </c>
      <c r="B12" s="28" t="s">
        <v>113</v>
      </c>
      <c r="C12" s="17" t="s">
        <v>73</v>
      </c>
      <c r="D12" s="18" t="s">
        <v>42</v>
      </c>
      <c r="E12" s="24" t="s">
        <v>140</v>
      </c>
      <c r="F12" s="17">
        <v>186.43100000000001</v>
      </c>
      <c r="G12" s="3" t="s">
        <v>112</v>
      </c>
      <c r="H12" s="4">
        <f t="shared" si="0"/>
        <v>186.43100000000001</v>
      </c>
      <c r="I12" s="4">
        <f>L12-F12</f>
        <v>313.56899999999996</v>
      </c>
      <c r="J12" s="3" t="s">
        <v>33</v>
      </c>
      <c r="K12" s="3" t="s">
        <v>83</v>
      </c>
      <c r="L12" s="3">
        <v>500</v>
      </c>
      <c r="M12" s="9"/>
      <c r="N12" s="9"/>
      <c r="O12" s="10" t="s">
        <v>21</v>
      </c>
      <c r="P12" s="2">
        <v>5433141635</v>
      </c>
      <c r="Q12" s="8" t="s">
        <v>42</v>
      </c>
      <c r="R12" s="3" t="s">
        <v>60</v>
      </c>
    </row>
    <row r="13" spans="1:18" ht="409.5" customHeight="1">
      <c r="A13" s="3">
        <v>7</v>
      </c>
      <c r="B13" s="8" t="s">
        <v>115</v>
      </c>
      <c r="C13" s="4" t="s">
        <v>74</v>
      </c>
      <c r="D13" s="8" t="s">
        <v>65</v>
      </c>
      <c r="E13" s="22" t="s">
        <v>141</v>
      </c>
      <c r="F13" s="4">
        <v>38.302</v>
      </c>
      <c r="G13" s="3" t="s">
        <v>114</v>
      </c>
      <c r="H13" s="4">
        <f t="shared" si="0"/>
        <v>38.302</v>
      </c>
      <c r="I13" s="4">
        <f>L13-F13</f>
        <v>161.69800000000001</v>
      </c>
      <c r="J13" s="3" t="s">
        <v>34</v>
      </c>
      <c r="K13" s="3" t="s">
        <v>84</v>
      </c>
      <c r="L13" s="4">
        <v>200</v>
      </c>
      <c r="M13" s="9"/>
      <c r="N13" s="9"/>
      <c r="O13" s="12" t="s">
        <v>54</v>
      </c>
      <c r="P13" s="2">
        <v>5406974613</v>
      </c>
      <c r="Q13" s="8" t="s">
        <v>43</v>
      </c>
      <c r="R13" s="5" t="s">
        <v>50</v>
      </c>
    </row>
    <row r="14" spans="1:18" ht="366.75" customHeight="1">
      <c r="A14" s="4">
        <v>8</v>
      </c>
      <c r="B14" s="8" t="s">
        <v>117</v>
      </c>
      <c r="C14" s="4" t="s">
        <v>73</v>
      </c>
      <c r="D14" s="8" t="s">
        <v>66</v>
      </c>
      <c r="E14" s="22" t="s">
        <v>142</v>
      </c>
      <c r="F14" s="4">
        <v>246.19</v>
      </c>
      <c r="G14" s="3" t="s">
        <v>116</v>
      </c>
      <c r="H14" s="4">
        <f t="shared" si="0"/>
        <v>246.19</v>
      </c>
      <c r="I14" s="4">
        <f>L14-F14</f>
        <v>53.81</v>
      </c>
      <c r="J14" s="3" t="s">
        <v>35</v>
      </c>
      <c r="K14" s="3" t="s">
        <v>85</v>
      </c>
      <c r="L14" s="4">
        <v>300</v>
      </c>
      <c r="M14" s="9"/>
      <c r="N14" s="9"/>
      <c r="O14" s="12" t="s">
        <v>22</v>
      </c>
      <c r="P14" s="2">
        <v>5433156166</v>
      </c>
      <c r="Q14" s="8" t="s">
        <v>44</v>
      </c>
      <c r="R14" s="3" t="s">
        <v>28</v>
      </c>
    </row>
    <row r="15" spans="1:18" ht="127.5" customHeight="1">
      <c r="A15" s="34">
        <v>9</v>
      </c>
      <c r="B15" s="25" t="s">
        <v>117</v>
      </c>
      <c r="C15" s="3" t="s">
        <v>123</v>
      </c>
      <c r="D15" s="8" t="s">
        <v>121</v>
      </c>
      <c r="E15" s="24" t="s">
        <v>143</v>
      </c>
      <c r="F15" s="34">
        <v>256.06599999999997</v>
      </c>
      <c r="G15" s="37" t="s">
        <v>102</v>
      </c>
      <c r="H15" s="34">
        <f t="shared" si="0"/>
        <v>256.06599999999997</v>
      </c>
      <c r="I15" s="34">
        <f>L15-F15</f>
        <v>435.13400000000007</v>
      </c>
      <c r="J15" s="37" t="s">
        <v>35</v>
      </c>
      <c r="K15" s="37" t="s">
        <v>86</v>
      </c>
      <c r="L15" s="37">
        <v>691.2</v>
      </c>
      <c r="M15" s="49"/>
      <c r="N15" s="49"/>
      <c r="O15" s="46" t="s">
        <v>23</v>
      </c>
      <c r="P15" s="43">
        <v>5402503878</v>
      </c>
      <c r="Q15" s="40" t="s">
        <v>45</v>
      </c>
      <c r="R15" s="37" t="s">
        <v>29</v>
      </c>
    </row>
    <row r="16" spans="1:18" ht="129" customHeight="1">
      <c r="A16" s="35"/>
      <c r="B16" s="25" t="s">
        <v>117</v>
      </c>
      <c r="C16" s="3" t="s">
        <v>118</v>
      </c>
      <c r="D16" s="8" t="s">
        <v>122</v>
      </c>
      <c r="E16" s="4" t="s">
        <v>124</v>
      </c>
      <c r="F16" s="35"/>
      <c r="G16" s="38"/>
      <c r="H16" s="35"/>
      <c r="I16" s="35"/>
      <c r="J16" s="38"/>
      <c r="K16" s="38"/>
      <c r="L16" s="38"/>
      <c r="M16" s="50"/>
      <c r="N16" s="50"/>
      <c r="O16" s="47"/>
      <c r="P16" s="44"/>
      <c r="Q16" s="41"/>
      <c r="R16" s="38"/>
    </row>
    <row r="17" spans="1:18" ht="165" customHeight="1">
      <c r="A17" s="36"/>
      <c r="B17" s="25" t="s">
        <v>117</v>
      </c>
      <c r="C17" s="3" t="s">
        <v>119</v>
      </c>
      <c r="D17" s="8" t="s">
        <v>120</v>
      </c>
      <c r="E17" s="24" t="s">
        <v>144</v>
      </c>
      <c r="F17" s="36"/>
      <c r="G17" s="39"/>
      <c r="H17" s="36"/>
      <c r="I17" s="36"/>
      <c r="J17" s="39"/>
      <c r="K17" s="39"/>
      <c r="L17" s="39"/>
      <c r="M17" s="51"/>
      <c r="N17" s="51"/>
      <c r="O17" s="48"/>
      <c r="P17" s="45"/>
      <c r="Q17" s="42"/>
      <c r="R17" s="39"/>
    </row>
    <row r="18" spans="1:18" ht="177" customHeight="1">
      <c r="A18" s="3">
        <v>10</v>
      </c>
      <c r="B18" s="3" t="s">
        <v>131</v>
      </c>
      <c r="C18" s="4" t="s">
        <v>71</v>
      </c>
      <c r="D18" s="8" t="s">
        <v>67</v>
      </c>
      <c r="E18" s="3" t="s">
        <v>145</v>
      </c>
      <c r="F18" s="3" t="s">
        <v>97</v>
      </c>
      <c r="G18" s="3" t="s">
        <v>98</v>
      </c>
      <c r="H18" s="4">
        <v>17334.169999999998</v>
      </c>
      <c r="I18" s="20">
        <f>L18-H18</f>
        <v>7665.8300000000017</v>
      </c>
      <c r="J18" s="3" t="s">
        <v>36</v>
      </c>
      <c r="K18" s="3" t="s">
        <v>99</v>
      </c>
      <c r="L18" s="21">
        <v>25000</v>
      </c>
      <c r="M18" s="9"/>
      <c r="N18" s="9"/>
      <c r="O18" s="10" t="s">
        <v>24</v>
      </c>
      <c r="P18" s="2">
        <v>5445007458</v>
      </c>
      <c r="Q18" s="8" t="s">
        <v>46</v>
      </c>
      <c r="R18" s="3" t="s">
        <v>30</v>
      </c>
    </row>
    <row r="19" spans="1:18" ht="148.5" customHeight="1">
      <c r="A19" s="4">
        <v>11</v>
      </c>
      <c r="B19" s="4" t="s">
        <v>127</v>
      </c>
      <c r="C19" s="4" t="s">
        <v>77</v>
      </c>
      <c r="D19" s="8" t="s">
        <v>68</v>
      </c>
      <c r="E19" s="26" t="s">
        <v>146</v>
      </c>
      <c r="F19" s="4"/>
      <c r="G19" s="3" t="s">
        <v>100</v>
      </c>
      <c r="H19" s="9"/>
      <c r="I19" s="9"/>
      <c r="J19" s="3" t="s">
        <v>35</v>
      </c>
      <c r="K19" s="3" t="s">
        <v>87</v>
      </c>
      <c r="L19" s="3" t="s">
        <v>125</v>
      </c>
      <c r="M19" s="3" t="s">
        <v>126</v>
      </c>
      <c r="N19" s="9"/>
      <c r="O19" s="12" t="s">
        <v>25</v>
      </c>
      <c r="P19" s="2">
        <v>5435101910</v>
      </c>
      <c r="Q19" s="8" t="s">
        <v>47</v>
      </c>
      <c r="R19" s="5" t="s">
        <v>51</v>
      </c>
    </row>
    <row r="20" spans="1:18" ht="366" customHeight="1">
      <c r="A20" s="4">
        <v>12</v>
      </c>
      <c r="B20" s="8" t="s">
        <v>128</v>
      </c>
      <c r="C20" s="4" t="s">
        <v>75</v>
      </c>
      <c r="D20" s="8" t="s">
        <v>69</v>
      </c>
      <c r="E20" s="4" t="s">
        <v>130</v>
      </c>
      <c r="F20" s="4">
        <v>600</v>
      </c>
      <c r="G20" s="3" t="s">
        <v>100</v>
      </c>
      <c r="H20" s="4">
        <f>F20</f>
        <v>600</v>
      </c>
      <c r="I20" s="4">
        <f>L20-F20</f>
        <v>400</v>
      </c>
      <c r="J20" s="3" t="s">
        <v>35</v>
      </c>
      <c r="K20" s="3" t="s">
        <v>88</v>
      </c>
      <c r="L20" s="4">
        <v>1000</v>
      </c>
      <c r="M20" s="3" t="s">
        <v>129</v>
      </c>
      <c r="N20" s="9"/>
      <c r="O20" s="10" t="s">
        <v>26</v>
      </c>
      <c r="P20" s="2">
        <v>5406420904</v>
      </c>
      <c r="Q20" s="8" t="s">
        <v>48</v>
      </c>
      <c r="R20" s="3" t="s">
        <v>52</v>
      </c>
    </row>
    <row r="21" spans="1:18" ht="345.75" customHeight="1">
      <c r="A21" s="3">
        <v>13</v>
      </c>
      <c r="B21" s="27" t="s">
        <v>132</v>
      </c>
      <c r="C21" s="4" t="s">
        <v>76</v>
      </c>
      <c r="D21" s="8" t="s">
        <v>70</v>
      </c>
      <c r="E21" s="3" t="s">
        <v>133</v>
      </c>
      <c r="F21" s="4">
        <v>431</v>
      </c>
      <c r="G21" s="3" t="s">
        <v>100</v>
      </c>
      <c r="H21" s="4">
        <f>F21</f>
        <v>431</v>
      </c>
      <c r="I21" s="4">
        <f>L21-F21</f>
        <v>14569</v>
      </c>
      <c r="J21" s="3" t="s">
        <v>79</v>
      </c>
      <c r="K21" s="3" t="s">
        <v>89</v>
      </c>
      <c r="L21" s="4">
        <v>15000</v>
      </c>
      <c r="M21" s="3" t="s">
        <v>134</v>
      </c>
      <c r="N21" s="9"/>
      <c r="O21" s="12" t="s">
        <v>27</v>
      </c>
      <c r="P21" s="2">
        <v>5448951858</v>
      </c>
      <c r="Q21" s="8" t="s">
        <v>49</v>
      </c>
      <c r="R21" s="3" t="s">
        <v>53</v>
      </c>
    </row>
    <row r="22" spans="1:18" ht="90" customHeight="1"/>
    <row r="23" spans="1:18" ht="90" customHeight="1"/>
    <row r="24" spans="1:18" ht="90" customHeight="1"/>
    <row r="25" spans="1:18" ht="90" customHeight="1"/>
    <row r="26" spans="1:18" ht="90" customHeight="1"/>
    <row r="27" spans="1:18" ht="90" customHeight="1"/>
    <row r="28" spans="1:18" ht="90" customHeight="1"/>
    <row r="29" spans="1:18" ht="90" customHeight="1"/>
    <row r="30" spans="1:18" ht="90" customHeight="1"/>
    <row r="31" spans="1:18" ht="90" customHeight="1"/>
    <row r="32" spans="1:18" ht="90" customHeight="1"/>
    <row r="33" ht="90" customHeight="1"/>
    <row r="34" ht="90" customHeight="1"/>
    <row r="35" ht="90" customHeight="1"/>
    <row r="36" ht="90" customHeight="1"/>
    <row r="37" ht="90" customHeight="1"/>
    <row r="38" ht="90" customHeight="1"/>
    <row r="39" ht="90" customHeight="1"/>
    <row r="40" ht="90" customHeight="1"/>
    <row r="41" ht="90" customHeight="1"/>
    <row r="42" ht="90" customHeight="1"/>
    <row r="43" ht="90" customHeight="1"/>
    <row r="44" ht="90" customHeight="1"/>
    <row r="45" ht="90" customHeight="1"/>
    <row r="46" ht="90" customHeight="1"/>
    <row r="47" ht="90" customHeight="1"/>
    <row r="48" ht="90" customHeight="1"/>
    <row r="49" ht="90" customHeight="1"/>
    <row r="50" ht="90" customHeight="1"/>
    <row r="51" ht="90" customHeight="1"/>
    <row r="52" ht="90" customHeight="1"/>
    <row r="53" ht="90" customHeight="1"/>
    <row r="54" ht="90" customHeight="1"/>
    <row r="55" ht="90" customHeight="1"/>
    <row r="56" ht="90" customHeight="1"/>
    <row r="57" ht="90" customHeight="1"/>
    <row r="58" ht="90" customHeight="1"/>
    <row r="59" ht="90" customHeight="1"/>
    <row r="60" ht="90" customHeight="1"/>
    <row r="61" ht="90" customHeight="1"/>
  </sheetData>
  <mergeCells count="25">
    <mergeCell ref="A15:A17"/>
    <mergeCell ref="R15:R17"/>
    <mergeCell ref="Q15:Q17"/>
    <mergeCell ref="P15:P17"/>
    <mergeCell ref="O15:O17"/>
    <mergeCell ref="F15:F17"/>
    <mergeCell ref="L15:L17"/>
    <mergeCell ref="K15:K17"/>
    <mergeCell ref="J15:J17"/>
    <mergeCell ref="H15:H17"/>
    <mergeCell ref="I15:I17"/>
    <mergeCell ref="G15:G17"/>
    <mergeCell ref="M15:M17"/>
    <mergeCell ref="N15:N17"/>
    <mergeCell ref="N1:P1"/>
    <mergeCell ref="A5:A6"/>
    <mergeCell ref="B5:B6"/>
    <mergeCell ref="C5:E5"/>
    <mergeCell ref="O5:R5"/>
    <mergeCell ref="F5:G5"/>
    <mergeCell ref="H5:H6"/>
    <mergeCell ref="I5:I6"/>
    <mergeCell ref="J5:L5"/>
    <mergeCell ref="M5:M6"/>
    <mergeCell ref="N5:N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Объекты обезвреживания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2019-02-13T04:05:46Z</dcterms:modified>
</cp:coreProperties>
</file>